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8535"/>
  </bookViews>
  <sheets>
    <sheet name="Sheet1" sheetId="1" r:id="rId1"/>
  </sheets>
  <definedNames>
    <definedName name="_xlnm._FilterDatabase" localSheetId="0" hidden="1">Sheet1!$A$4:$XEV$40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<sst xmlns="http://schemas.openxmlformats.org/spreadsheetml/2006/main" count="50">
  <si>
    <t>2021年符合企业吸纳跨省脱贫人口稳就业奖补花名册</t>
  </si>
  <si>
    <t xml:space="preserve">审核部门：区人社局   </t>
  </si>
  <si>
    <t>序号</t>
  </si>
  <si>
    <t>直达资金主管部门</t>
  </si>
  <si>
    <t>直达资金名称</t>
  </si>
  <si>
    <t>补助企业单位信息</t>
  </si>
  <si>
    <t>吸纳跨省脱贫人口（人）</t>
  </si>
  <si>
    <t>人均标准（万元）</t>
  </si>
  <si>
    <t>富余金额（万元）</t>
  </si>
  <si>
    <t>实际奖补金额（万元）</t>
  </si>
  <si>
    <t>企业名称</t>
  </si>
  <si>
    <t>台江区财政局</t>
  </si>
  <si>
    <t>2021年脱贫人口跨省就业资金</t>
  </si>
  <si>
    <t>福州朴朴电子商务有限公司</t>
  </si>
  <si>
    <t>福建朴朴信息技术有限公司</t>
  </si>
  <si>
    <t>智恒科技股份有限公司</t>
  </si>
  <si>
    <t>福州康驰新巴士有限责任公司</t>
  </si>
  <si>
    <t>国药控股福州有限公司</t>
  </si>
  <si>
    <t>金钱猫科技股份有限公司</t>
  </si>
  <si>
    <t>福州大参林贸易有限公司</t>
  </si>
  <si>
    <t>北京安信行物业管理有限公司福州分公司</t>
  </si>
  <si>
    <t>中琉科技有限公司</t>
  </si>
  <si>
    <t>福建天下诚品网络科技有限公司</t>
  </si>
  <si>
    <t>福州融侨商业管理有限公司</t>
  </si>
  <si>
    <t>平安普惠投资咨询有限公司福州第一分公司</t>
  </si>
  <si>
    <t>怡家园（厦门）物业管理有限公司福州分公司</t>
  </si>
  <si>
    <t>福建聚仁人力资源有限公司</t>
  </si>
  <si>
    <t>福州诚安信物业管理有限公司</t>
  </si>
  <si>
    <t>福州融侨酒店管理有限公司台江分公司</t>
  </si>
  <si>
    <t>福州万力酒店管理有限公司富力威斯汀酒店</t>
  </si>
  <si>
    <t>福州恒业人力资源服务有限公司</t>
  </si>
  <si>
    <t>福州灵动人力资源有限公司</t>
  </si>
  <si>
    <t>福州民天实业有限公司</t>
  </si>
  <si>
    <t xml:space="preserve">福建翰德天和人力资源服务有限公司 </t>
  </si>
  <si>
    <t>福州金源劳务派遣有限公司</t>
  </si>
  <si>
    <t>福州纵维人力资源管理有限公司</t>
  </si>
  <si>
    <t>福建明扬保安服务有限公司</t>
  </si>
  <si>
    <t>福州纵横人力资源有限公司</t>
  </si>
  <si>
    <t>福建骏鹏通信科技有限公司</t>
  </si>
  <si>
    <t>福州宽鱼网络科技有限公司</t>
  </si>
  <si>
    <t>福建耀美斯坦利机电科技有限公司</t>
  </si>
  <si>
    <t>福建仁德传动科技有限公司</t>
  </si>
  <si>
    <t xml:space="preserve">福州苏宁易站贸易有限公司  </t>
  </si>
  <si>
    <t>通力电梯有限公司福州分公司</t>
  </si>
  <si>
    <t xml:space="preserve">福建金天湖装饰工程有限公司 </t>
  </si>
  <si>
    <t>福州朝阳贸易有限公司</t>
  </si>
  <si>
    <t>世茂天成物业服务集团有限公司福州分公司</t>
  </si>
  <si>
    <t>福州地铁华榕保安有限公司</t>
  </si>
  <si>
    <t>合计</t>
  </si>
  <si>
    <t>35家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</si>
</sst>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3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77"/>
  <sheetViews>
    <sheetView tabSelected="1" workbookViewId="0">
      <selection activeCell="I7" sqref="I7"/>
    </sheetView>
  </sheetViews>
  <sheetFormatPr defaultColWidth="9" defaultRowHeight="24.95" customHeight="1"/>
  <cols>
    <col min="2" max="2" width="21" style="2" customWidth="1"/>
    <col min="3" max="3" width="28.375" style="2" customWidth="1"/>
    <col min="4" max="4" width="27.75" style="4" customWidth="1"/>
    <col min="5" max="5" width="10.5" style="5" customWidth="1"/>
    <col min="6" max="6" width="9.75" style="2" customWidth="1"/>
    <col min="7" max="7" width="9" style="2"/>
    <col min="8" max="8" width="13.875" style="2" customWidth="1"/>
    <col min="9" max="16376" width="9" style="2"/>
  </cols>
  <sheetData>
    <row r="1" s="1" customFormat="1" ht="25.5" spans="1:8">
      <c r="A1" s="6" t="s">
        <v>0</v>
      </c>
      <c r="B1" s="6"/>
      <c r="C1" s="6"/>
      <c r="D1" s="6"/>
      <c r="E1" s="6"/>
      <c r="F1" s="6"/>
      <c r="G1" s="6"/>
      <c r="H1" s="6"/>
    </row>
    <row r="2" customFormat="1" ht="27" customHeight="1" spans="1:16376">
      <c r="A2" s="7" t="s">
        <v>1</v>
      </c>
      <c r="B2" s="7"/>
      <c r="C2" s="7"/>
      <c r="D2" s="7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</row>
    <row r="3" s="2" customFormat="1" ht="21" customHeight="1" spans="1:8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="2" customFormat="1" ht="39" customHeight="1" spans="1:8">
      <c r="A4" s="8"/>
      <c r="B4" s="9"/>
      <c r="C4" s="8"/>
      <c r="D4" s="9" t="s">
        <v>10</v>
      </c>
      <c r="E4" s="9"/>
      <c r="F4" s="9"/>
      <c r="G4" s="9"/>
      <c r="H4" s="11"/>
    </row>
    <row r="5" s="2" customFormat="1" ht="38" customHeight="1" spans="1:8">
      <c r="A5" s="8">
        <v>1</v>
      </c>
      <c r="B5" s="9" t="s">
        <v>11</v>
      </c>
      <c r="C5" s="9" t="s">
        <v>12</v>
      </c>
      <c r="D5" s="9" t="s">
        <v>13</v>
      </c>
      <c r="E5" s="9">
        <v>107</v>
      </c>
      <c r="F5" s="9">
        <v>0.0317</v>
      </c>
      <c r="G5" s="8">
        <v>0</v>
      </c>
      <c r="H5" s="8">
        <f>E5*F5</f>
        <v>3.3919</v>
      </c>
    </row>
    <row r="6" s="2" customFormat="1" ht="38" customHeight="1" spans="1:8">
      <c r="A6" s="8">
        <v>2</v>
      </c>
      <c r="B6" s="9" t="s">
        <v>11</v>
      </c>
      <c r="C6" s="9" t="s">
        <v>12</v>
      </c>
      <c r="D6" s="9" t="s">
        <v>14</v>
      </c>
      <c r="E6" s="9">
        <v>1</v>
      </c>
      <c r="F6" s="9">
        <v>0.0317</v>
      </c>
      <c r="G6" s="8">
        <v>0</v>
      </c>
      <c r="H6" s="8">
        <f t="shared" ref="H6:H40" si="0">E6*F6</f>
        <v>0.0317</v>
      </c>
    </row>
    <row r="7" s="3" customFormat="1" ht="38" customHeight="1" spans="1:8">
      <c r="A7" s="12">
        <v>3</v>
      </c>
      <c r="B7" s="13" t="s">
        <v>11</v>
      </c>
      <c r="C7" s="13" t="s">
        <v>12</v>
      </c>
      <c r="D7" s="13" t="s">
        <v>15</v>
      </c>
      <c r="E7" s="12">
        <v>2</v>
      </c>
      <c r="F7" s="9">
        <v>0.0317</v>
      </c>
      <c r="G7" s="8">
        <v>0</v>
      </c>
      <c r="H7" s="8">
        <f t="shared" si="0"/>
        <v>0.0634</v>
      </c>
    </row>
    <row r="8" s="3" customFormat="1" ht="38" customHeight="1" spans="1:8">
      <c r="A8" s="12">
        <v>4</v>
      </c>
      <c r="B8" s="13" t="s">
        <v>11</v>
      </c>
      <c r="C8" s="13" t="s">
        <v>12</v>
      </c>
      <c r="D8" s="13" t="s">
        <v>16</v>
      </c>
      <c r="E8" s="12">
        <v>7</v>
      </c>
      <c r="F8" s="9">
        <v>0.0317</v>
      </c>
      <c r="G8" s="8">
        <v>0</v>
      </c>
      <c r="H8" s="8">
        <f t="shared" si="0"/>
        <v>0.2219</v>
      </c>
    </row>
    <row r="9" s="3" customFormat="1" ht="38" customHeight="1" spans="1:8">
      <c r="A9" s="12">
        <v>5</v>
      </c>
      <c r="B9" s="13" t="s">
        <v>11</v>
      </c>
      <c r="C9" s="13" t="s">
        <v>12</v>
      </c>
      <c r="D9" s="13" t="s">
        <v>17</v>
      </c>
      <c r="E9" s="12">
        <v>2</v>
      </c>
      <c r="F9" s="9">
        <v>0.0317</v>
      </c>
      <c r="G9" s="8">
        <v>0</v>
      </c>
      <c r="H9" s="8">
        <f t="shared" si="0"/>
        <v>0.0634</v>
      </c>
    </row>
    <row r="10" s="3" customFormat="1" ht="38" customHeight="1" spans="1:8">
      <c r="A10" s="12">
        <v>6</v>
      </c>
      <c r="B10" s="13" t="s">
        <v>11</v>
      </c>
      <c r="C10" s="13" t="s">
        <v>12</v>
      </c>
      <c r="D10" s="13" t="s">
        <v>18</v>
      </c>
      <c r="E10" s="12">
        <v>3</v>
      </c>
      <c r="F10" s="9">
        <v>0.0317</v>
      </c>
      <c r="G10" s="8">
        <v>0</v>
      </c>
      <c r="H10" s="8">
        <f t="shared" si="0"/>
        <v>0.0951</v>
      </c>
    </row>
    <row r="11" s="3" customFormat="1" ht="38" customHeight="1" spans="1:8">
      <c r="A11" s="12">
        <v>7</v>
      </c>
      <c r="B11" s="13" t="s">
        <v>11</v>
      </c>
      <c r="C11" s="13" t="s">
        <v>12</v>
      </c>
      <c r="D11" s="13" t="s">
        <v>19</v>
      </c>
      <c r="E11" s="12">
        <v>1</v>
      </c>
      <c r="F11" s="9">
        <v>0.0317</v>
      </c>
      <c r="G11" s="8">
        <v>0</v>
      </c>
      <c r="H11" s="8">
        <f t="shared" si="0"/>
        <v>0.0317</v>
      </c>
    </row>
    <row r="12" s="3" customFormat="1" ht="38" customHeight="1" spans="1:8">
      <c r="A12" s="12">
        <v>8</v>
      </c>
      <c r="B12" s="13" t="s">
        <v>11</v>
      </c>
      <c r="C12" s="13" t="s">
        <v>12</v>
      </c>
      <c r="D12" s="13" t="s">
        <v>20</v>
      </c>
      <c r="E12" s="12">
        <v>2</v>
      </c>
      <c r="F12" s="9">
        <v>0.0317</v>
      </c>
      <c r="G12" s="8">
        <v>0</v>
      </c>
      <c r="H12" s="8">
        <f t="shared" si="0"/>
        <v>0.0634</v>
      </c>
    </row>
    <row r="13" s="3" customFormat="1" ht="38" customHeight="1" spans="1:8">
      <c r="A13" s="12">
        <v>9</v>
      </c>
      <c r="B13" s="13" t="s">
        <v>11</v>
      </c>
      <c r="C13" s="13" t="s">
        <v>12</v>
      </c>
      <c r="D13" s="13" t="s">
        <v>21</v>
      </c>
      <c r="E13" s="12">
        <v>5</v>
      </c>
      <c r="F13" s="9">
        <v>0.0317</v>
      </c>
      <c r="G13" s="8">
        <v>0</v>
      </c>
      <c r="H13" s="8">
        <f t="shared" si="0"/>
        <v>0.1585</v>
      </c>
    </row>
    <row r="14" s="3" customFormat="1" ht="38" customHeight="1" spans="1:8">
      <c r="A14" s="12">
        <v>10</v>
      </c>
      <c r="B14" s="13" t="s">
        <v>11</v>
      </c>
      <c r="C14" s="13" t="s">
        <v>12</v>
      </c>
      <c r="D14" s="13" t="s">
        <v>22</v>
      </c>
      <c r="E14" s="12">
        <v>2</v>
      </c>
      <c r="F14" s="9">
        <v>0.0317</v>
      </c>
      <c r="G14" s="8">
        <v>0</v>
      </c>
      <c r="H14" s="8">
        <f t="shared" si="0"/>
        <v>0.0634</v>
      </c>
    </row>
    <row r="15" s="3" customFormat="1" ht="38" customHeight="1" spans="1:8">
      <c r="A15" s="12">
        <v>11</v>
      </c>
      <c r="B15" s="13" t="s">
        <v>11</v>
      </c>
      <c r="C15" s="13" t="s">
        <v>12</v>
      </c>
      <c r="D15" s="13" t="s">
        <v>23</v>
      </c>
      <c r="E15" s="12">
        <v>2</v>
      </c>
      <c r="F15" s="9">
        <v>0.0317</v>
      </c>
      <c r="G15" s="8">
        <v>0</v>
      </c>
      <c r="H15" s="8">
        <f t="shared" si="0"/>
        <v>0.0634</v>
      </c>
    </row>
    <row r="16" s="3" customFormat="1" ht="38" customHeight="1" spans="1:8">
      <c r="A16" s="12">
        <v>12</v>
      </c>
      <c r="B16" s="13" t="s">
        <v>11</v>
      </c>
      <c r="C16" s="13" t="s">
        <v>12</v>
      </c>
      <c r="D16" s="13" t="s">
        <v>24</v>
      </c>
      <c r="E16" s="12">
        <v>2</v>
      </c>
      <c r="F16" s="9">
        <v>0.0317</v>
      </c>
      <c r="G16" s="8">
        <v>0</v>
      </c>
      <c r="H16" s="8">
        <f t="shared" si="0"/>
        <v>0.0634</v>
      </c>
    </row>
    <row r="17" s="3" customFormat="1" ht="38" customHeight="1" spans="1:8">
      <c r="A17" s="12">
        <v>13</v>
      </c>
      <c r="B17" s="13" t="s">
        <v>11</v>
      </c>
      <c r="C17" s="13" t="s">
        <v>12</v>
      </c>
      <c r="D17" s="13" t="s">
        <v>25</v>
      </c>
      <c r="E17" s="12">
        <v>8</v>
      </c>
      <c r="F17" s="9">
        <v>0.0317</v>
      </c>
      <c r="G17" s="8">
        <v>0</v>
      </c>
      <c r="H17" s="8">
        <f t="shared" si="0"/>
        <v>0.2536</v>
      </c>
    </row>
    <row r="18" s="3" customFormat="1" ht="38" customHeight="1" spans="1:8">
      <c r="A18" s="12">
        <v>14</v>
      </c>
      <c r="B18" s="13" t="s">
        <v>11</v>
      </c>
      <c r="C18" s="13" t="s">
        <v>12</v>
      </c>
      <c r="D18" s="12" t="s">
        <v>26</v>
      </c>
      <c r="E18" s="12">
        <v>3</v>
      </c>
      <c r="F18" s="9">
        <v>0.0317</v>
      </c>
      <c r="G18" s="8">
        <v>0</v>
      </c>
      <c r="H18" s="8">
        <f t="shared" si="0"/>
        <v>0.0951</v>
      </c>
    </row>
    <row r="19" s="3" customFormat="1" ht="38" customHeight="1" spans="1:8">
      <c r="A19" s="12">
        <v>15</v>
      </c>
      <c r="B19" s="13" t="s">
        <v>11</v>
      </c>
      <c r="C19" s="13" t="s">
        <v>12</v>
      </c>
      <c r="D19" s="13" t="s">
        <v>27</v>
      </c>
      <c r="E19" s="12">
        <v>1</v>
      </c>
      <c r="F19" s="9">
        <v>0.0317</v>
      </c>
      <c r="G19" s="8">
        <v>0</v>
      </c>
      <c r="H19" s="8">
        <f t="shared" si="0"/>
        <v>0.0317</v>
      </c>
    </row>
    <row r="20" s="3" customFormat="1" ht="38" customHeight="1" spans="1:8">
      <c r="A20" s="12">
        <v>16</v>
      </c>
      <c r="B20" s="13" t="s">
        <v>11</v>
      </c>
      <c r="C20" s="13" t="s">
        <v>12</v>
      </c>
      <c r="D20" s="13" t="s">
        <v>28</v>
      </c>
      <c r="E20" s="12">
        <v>5</v>
      </c>
      <c r="F20" s="9">
        <v>0.0317</v>
      </c>
      <c r="G20" s="8">
        <v>0</v>
      </c>
      <c r="H20" s="8">
        <f t="shared" si="0"/>
        <v>0.1585</v>
      </c>
    </row>
    <row r="21" s="3" customFormat="1" ht="38" customHeight="1" spans="1:8">
      <c r="A21" s="12">
        <v>17</v>
      </c>
      <c r="B21" s="13" t="s">
        <v>11</v>
      </c>
      <c r="C21" s="13" t="s">
        <v>12</v>
      </c>
      <c r="D21" s="13" t="s">
        <v>29</v>
      </c>
      <c r="E21" s="12">
        <v>1</v>
      </c>
      <c r="F21" s="9">
        <v>0.0317</v>
      </c>
      <c r="G21" s="8">
        <v>0</v>
      </c>
      <c r="H21" s="8">
        <f t="shared" si="0"/>
        <v>0.0317</v>
      </c>
    </row>
    <row r="22" s="3" customFormat="1" ht="38" customHeight="1" spans="1:8">
      <c r="A22" s="12">
        <v>18</v>
      </c>
      <c r="B22" s="13" t="s">
        <v>11</v>
      </c>
      <c r="C22" s="13" t="s">
        <v>12</v>
      </c>
      <c r="D22" s="13" t="s">
        <v>30</v>
      </c>
      <c r="E22" s="12">
        <v>292</v>
      </c>
      <c r="F22" s="9">
        <v>0.0317</v>
      </c>
      <c r="G22" s="8">
        <v>0</v>
      </c>
      <c r="H22" s="8">
        <f t="shared" si="0"/>
        <v>9.2564</v>
      </c>
    </row>
    <row r="23" s="3" customFormat="1" ht="38" customHeight="1" spans="1:8">
      <c r="A23" s="12">
        <v>19</v>
      </c>
      <c r="B23" s="13" t="s">
        <v>11</v>
      </c>
      <c r="C23" s="13" t="s">
        <v>12</v>
      </c>
      <c r="D23" s="13" t="s">
        <v>31</v>
      </c>
      <c r="E23" s="12">
        <v>6</v>
      </c>
      <c r="F23" s="9">
        <v>0.0317</v>
      </c>
      <c r="G23" s="8">
        <v>0</v>
      </c>
      <c r="H23" s="8">
        <f t="shared" si="0"/>
        <v>0.1902</v>
      </c>
    </row>
    <row r="24" s="3" customFormat="1" ht="38" customHeight="1" spans="1:8">
      <c r="A24" s="12">
        <v>20</v>
      </c>
      <c r="B24" s="13" t="s">
        <v>11</v>
      </c>
      <c r="C24" s="13" t="s">
        <v>12</v>
      </c>
      <c r="D24" s="13" t="s">
        <v>32</v>
      </c>
      <c r="E24" s="12">
        <v>3</v>
      </c>
      <c r="F24" s="9">
        <v>0.0317</v>
      </c>
      <c r="G24" s="8">
        <v>0</v>
      </c>
      <c r="H24" s="8">
        <f t="shared" si="0"/>
        <v>0.0951</v>
      </c>
    </row>
    <row r="25" s="3" customFormat="1" ht="38" customHeight="1" spans="1:8">
      <c r="A25" s="12">
        <v>21</v>
      </c>
      <c r="B25" s="13" t="s">
        <v>11</v>
      </c>
      <c r="C25" s="13" t="s">
        <v>12</v>
      </c>
      <c r="D25" s="13" t="s">
        <v>33</v>
      </c>
      <c r="E25" s="12">
        <v>121</v>
      </c>
      <c r="F25" s="9">
        <v>0.0317</v>
      </c>
      <c r="G25" s="8">
        <v>0</v>
      </c>
      <c r="H25" s="8">
        <f t="shared" si="0"/>
        <v>3.8357</v>
      </c>
    </row>
    <row r="26" s="3" customFormat="1" ht="38" customHeight="1" spans="1:8">
      <c r="A26" s="12">
        <v>22</v>
      </c>
      <c r="B26" s="13" t="s">
        <v>11</v>
      </c>
      <c r="C26" s="13" t="s">
        <v>12</v>
      </c>
      <c r="D26" s="13" t="s">
        <v>34</v>
      </c>
      <c r="E26" s="12">
        <v>47</v>
      </c>
      <c r="F26" s="9">
        <v>0.0317</v>
      </c>
      <c r="G26" s="8">
        <v>0</v>
      </c>
      <c r="H26" s="8">
        <f t="shared" si="0"/>
        <v>1.4899</v>
      </c>
    </row>
    <row r="27" s="3" customFormat="1" ht="38" customHeight="1" spans="1:8">
      <c r="A27" s="12">
        <v>23</v>
      </c>
      <c r="B27" s="13" t="s">
        <v>11</v>
      </c>
      <c r="C27" s="13" t="s">
        <v>12</v>
      </c>
      <c r="D27" s="13" t="s">
        <v>35</v>
      </c>
      <c r="E27" s="12">
        <v>301</v>
      </c>
      <c r="F27" s="9">
        <v>0.0317</v>
      </c>
      <c r="G27" s="8">
        <v>0.0464</v>
      </c>
      <c r="H27" s="8">
        <f>E27*F27+G27</f>
        <v>9.5881</v>
      </c>
    </row>
    <row r="28" s="3" customFormat="1" ht="38" customHeight="1" spans="1:8">
      <c r="A28" s="12">
        <v>24</v>
      </c>
      <c r="B28" s="13" t="s">
        <v>11</v>
      </c>
      <c r="C28" s="13" t="s">
        <v>12</v>
      </c>
      <c r="D28" s="13" t="s">
        <v>36</v>
      </c>
      <c r="E28" s="12">
        <v>6</v>
      </c>
      <c r="F28" s="9">
        <v>0.0317</v>
      </c>
      <c r="G28" s="8">
        <v>0</v>
      </c>
      <c r="H28" s="8">
        <f t="shared" si="0"/>
        <v>0.1902</v>
      </c>
    </row>
    <row r="29" s="3" customFormat="1" ht="38" customHeight="1" spans="1:8">
      <c r="A29" s="12">
        <v>25</v>
      </c>
      <c r="B29" s="13" t="s">
        <v>11</v>
      </c>
      <c r="C29" s="13" t="s">
        <v>12</v>
      </c>
      <c r="D29" s="13" t="s">
        <v>37</v>
      </c>
      <c r="E29" s="12">
        <v>9</v>
      </c>
      <c r="F29" s="9">
        <v>0.0317</v>
      </c>
      <c r="G29" s="8">
        <v>0</v>
      </c>
      <c r="H29" s="8">
        <f t="shared" si="0"/>
        <v>0.2853</v>
      </c>
    </row>
    <row r="30" s="3" customFormat="1" ht="38" customHeight="1" spans="1:8">
      <c r="A30" s="12">
        <v>26</v>
      </c>
      <c r="B30" s="13" t="s">
        <v>11</v>
      </c>
      <c r="C30" s="13" t="s">
        <v>12</v>
      </c>
      <c r="D30" s="13" t="s">
        <v>38</v>
      </c>
      <c r="E30" s="12">
        <v>15</v>
      </c>
      <c r="F30" s="9">
        <v>0.0317</v>
      </c>
      <c r="G30" s="8">
        <v>0</v>
      </c>
      <c r="H30" s="8">
        <f t="shared" si="0"/>
        <v>0.4755</v>
      </c>
    </row>
    <row r="31" s="3" customFormat="1" ht="38" customHeight="1" spans="1:8">
      <c r="A31" s="12">
        <v>27</v>
      </c>
      <c r="B31" s="13" t="s">
        <v>11</v>
      </c>
      <c r="C31" s="13" t="s">
        <v>12</v>
      </c>
      <c r="D31" s="13" t="s">
        <v>39</v>
      </c>
      <c r="E31" s="12">
        <v>3</v>
      </c>
      <c r="F31" s="9">
        <v>0.0317</v>
      </c>
      <c r="G31" s="8">
        <v>0</v>
      </c>
      <c r="H31" s="8">
        <f t="shared" si="0"/>
        <v>0.0951</v>
      </c>
    </row>
    <row r="32" s="3" customFormat="1" ht="38" customHeight="1" spans="1:8">
      <c r="A32" s="12">
        <v>28</v>
      </c>
      <c r="B32" s="13" t="s">
        <v>11</v>
      </c>
      <c r="C32" s="13" t="s">
        <v>12</v>
      </c>
      <c r="D32" s="13" t="s">
        <v>40</v>
      </c>
      <c r="E32" s="12">
        <v>7</v>
      </c>
      <c r="F32" s="9">
        <v>0.0317</v>
      </c>
      <c r="G32" s="8">
        <v>0</v>
      </c>
      <c r="H32" s="8">
        <f t="shared" si="0"/>
        <v>0.2219</v>
      </c>
    </row>
    <row r="33" s="3" customFormat="1" ht="38" customHeight="1" spans="1:8">
      <c r="A33" s="12">
        <v>29</v>
      </c>
      <c r="B33" s="13" t="s">
        <v>11</v>
      </c>
      <c r="C33" s="13" t="s">
        <v>12</v>
      </c>
      <c r="D33" s="13" t="s">
        <v>41</v>
      </c>
      <c r="E33" s="12">
        <v>27</v>
      </c>
      <c r="F33" s="9">
        <v>0.0317</v>
      </c>
      <c r="G33" s="8">
        <v>0</v>
      </c>
      <c r="H33" s="8">
        <f t="shared" si="0"/>
        <v>0.8559</v>
      </c>
    </row>
    <row r="34" s="3" customFormat="1" ht="38" customHeight="1" spans="1:8">
      <c r="A34" s="12">
        <v>30</v>
      </c>
      <c r="B34" s="13" t="s">
        <v>11</v>
      </c>
      <c r="C34" s="13" t="s">
        <v>12</v>
      </c>
      <c r="D34" s="13" t="s">
        <v>42</v>
      </c>
      <c r="E34" s="12">
        <v>1</v>
      </c>
      <c r="F34" s="9">
        <v>0.0317</v>
      </c>
      <c r="G34" s="8">
        <v>0</v>
      </c>
      <c r="H34" s="8">
        <f t="shared" si="0"/>
        <v>0.0317</v>
      </c>
    </row>
    <row r="35" s="3" customFormat="1" ht="38" customHeight="1" spans="1:8">
      <c r="A35" s="12">
        <v>31</v>
      </c>
      <c r="B35" s="13" t="s">
        <v>11</v>
      </c>
      <c r="C35" s="13" t="s">
        <v>12</v>
      </c>
      <c r="D35" s="13" t="s">
        <v>43</v>
      </c>
      <c r="E35" s="12">
        <v>2</v>
      </c>
      <c r="F35" s="9">
        <v>0.0317</v>
      </c>
      <c r="G35" s="8">
        <v>0</v>
      </c>
      <c r="H35" s="8">
        <f t="shared" si="0"/>
        <v>0.0634</v>
      </c>
    </row>
    <row r="36" s="3" customFormat="1" ht="38" customHeight="1" spans="1:8">
      <c r="A36" s="12">
        <v>32</v>
      </c>
      <c r="B36" s="13" t="s">
        <v>11</v>
      </c>
      <c r="C36" s="13" t="s">
        <v>12</v>
      </c>
      <c r="D36" s="13" t="s">
        <v>44</v>
      </c>
      <c r="E36" s="12">
        <v>1</v>
      </c>
      <c r="F36" s="9">
        <v>0.0317</v>
      </c>
      <c r="G36" s="8">
        <v>0</v>
      </c>
      <c r="H36" s="8">
        <f t="shared" si="0"/>
        <v>0.0317</v>
      </c>
    </row>
    <row r="37" s="3" customFormat="1" ht="38" customHeight="1" spans="1:8">
      <c r="A37" s="12">
        <v>33</v>
      </c>
      <c r="B37" s="13" t="s">
        <v>11</v>
      </c>
      <c r="C37" s="13" t="s">
        <v>12</v>
      </c>
      <c r="D37" s="13" t="s">
        <v>45</v>
      </c>
      <c r="E37" s="12">
        <v>2</v>
      </c>
      <c r="F37" s="9">
        <v>0.0317</v>
      </c>
      <c r="G37" s="8">
        <v>0</v>
      </c>
      <c r="H37" s="8">
        <f t="shared" si="0"/>
        <v>0.0634</v>
      </c>
    </row>
    <row r="38" s="3" customFormat="1" ht="38" customHeight="1" spans="1:8">
      <c r="A38" s="12">
        <v>34</v>
      </c>
      <c r="B38" s="13" t="s">
        <v>11</v>
      </c>
      <c r="C38" s="13" t="s">
        <v>12</v>
      </c>
      <c r="D38" s="13" t="s">
        <v>46</v>
      </c>
      <c r="E38" s="12">
        <v>6</v>
      </c>
      <c r="F38" s="9">
        <v>0.0317</v>
      </c>
      <c r="G38" s="8">
        <v>0</v>
      </c>
      <c r="H38" s="8">
        <f t="shared" si="0"/>
        <v>0.1902</v>
      </c>
    </row>
    <row r="39" s="2" customFormat="1" ht="38" customHeight="1" spans="1:8">
      <c r="A39" s="8">
        <v>35</v>
      </c>
      <c r="B39" s="9" t="s">
        <v>11</v>
      </c>
      <c r="C39" s="9" t="s">
        <v>12</v>
      </c>
      <c r="D39" s="9" t="s">
        <v>47</v>
      </c>
      <c r="E39" s="8">
        <v>5</v>
      </c>
      <c r="F39" s="9">
        <v>0.0317</v>
      </c>
      <c r="G39" s="8">
        <v>0</v>
      </c>
      <c r="H39" s="8">
        <f t="shared" si="0"/>
        <v>0.1585</v>
      </c>
    </row>
    <row r="40" s="2" customFormat="1" ht="36" customHeight="1" spans="1:8">
      <c r="A40" s="14" t="s">
        <v>48</v>
      </c>
      <c r="B40" s="15"/>
      <c r="C40" s="16"/>
      <c r="D40" s="9" t="s">
        <v>49</v>
      </c>
      <c r="E40" s="8">
        <v>1008</v>
      </c>
      <c r="F40" s="8">
        <f>E40*F39</f>
        <v>31.9536</v>
      </c>
      <c r="G40" s="8">
        <v>0.0464</v>
      </c>
      <c r="H40" s="8">
        <f>F40+G40</f>
        <v>32</v>
      </c>
    </row>
    <row r="41" s="2" customFormat="1" customHeight="1" spans="4:5">
      <c r="D41" s="4"/>
      <c r="E41" s="5"/>
    </row>
    <row r="42" s="2" customFormat="1" customHeight="1"/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</sheetData>
  <mergeCells count="10">
    <mergeCell ref="A1:H1"/>
    <mergeCell ref="A2:D2"/>
    <mergeCell ref="A40:C40"/>
    <mergeCell ref="A3:A4"/>
    <mergeCell ref="B3:B4"/>
    <mergeCell ref="C3:C4"/>
    <mergeCell ref="E3:E4"/>
    <mergeCell ref="F3:F4"/>
    <mergeCell ref="G3:G4"/>
    <mergeCell ref="H3:H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2021-11-23T00:25:00Z</dcterms:created>
  <dcterms:modified xsi:type="dcterms:W3CDTF">2021-12-14T09:26:02Z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