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<sst xmlns="http://schemas.openxmlformats.org/spreadsheetml/2006/main" count="252" uniqueCount="228">
  <si>
    <t>2019年福州市台江区事业单位公开招聘工作人员综合成绩公示</t>
  </si>
  <si>
    <t>公示时间：2019年5月21日-5月27日</t>
  </si>
  <si>
    <t>主管部门</t>
  </si>
  <si>
    <t>单位代码</t>
  </si>
  <si>
    <t>单位名称</t>
  </si>
  <si>
    <t>岗位代码</t>
  </si>
  <si>
    <t>岗位名称</t>
  </si>
  <si>
    <t>招收人数</t>
  </si>
  <si>
    <t>综合排名</t>
  </si>
  <si>
    <t>姓名</t>
  </si>
  <si>
    <t>准考证号</t>
  </si>
  <si>
    <t>笔试总分</t>
  </si>
  <si>
    <t>面试成绩</t>
  </si>
  <si>
    <t>综合成绩</t>
  </si>
  <si>
    <t>福州市台江区文化体育和旅游局</t>
  </si>
  <si>
    <t>001</t>
  </si>
  <si>
    <t>福州市台江区文化馆</t>
  </si>
  <si>
    <t>01</t>
  </si>
  <si>
    <t>职员</t>
  </si>
  <si>
    <t>李倩倩</t>
  </si>
  <si>
    <t>350100101001879</t>
  </si>
  <si>
    <t>赵梦宁</t>
  </si>
  <si>
    <t>350100101003411</t>
  </si>
  <si>
    <t>张明凤</t>
  </si>
  <si>
    <t>350100101001833</t>
  </si>
  <si>
    <t>002</t>
  </si>
  <si>
    <t>福州市台江区图书馆</t>
  </si>
  <si>
    <t>兰坤</t>
  </si>
  <si>
    <t>350100201004780</t>
  </si>
  <si>
    <t>汪传玲</t>
  </si>
  <si>
    <t>350100201001944</t>
  </si>
  <si>
    <t>陈泽辉</t>
  </si>
  <si>
    <t>350100201005585</t>
  </si>
  <si>
    <t>02</t>
  </si>
  <si>
    <t>翁冬婷</t>
  </si>
  <si>
    <t>350100202005462</t>
  </si>
  <si>
    <t>陈浅沨</t>
  </si>
  <si>
    <t>350100202005756</t>
  </si>
  <si>
    <t>林凯微</t>
  </si>
  <si>
    <t>350100202002183</t>
  </si>
  <si>
    <t xml:space="preserve"> </t>
  </si>
  <si>
    <t>福州市台江区民政局</t>
  </si>
  <si>
    <t>003</t>
  </si>
  <si>
    <t>福州市台江区社区服务中心</t>
  </si>
  <si>
    <t>郑韬志</t>
  </si>
  <si>
    <t>350100301000447</t>
  </si>
  <si>
    <t>林晓康</t>
  </si>
  <si>
    <t>350100301002981</t>
  </si>
  <si>
    <t>刘强</t>
  </si>
  <si>
    <t>350100301004720</t>
  </si>
  <si>
    <t>苏博俊</t>
  </si>
  <si>
    <t>350100301000197</t>
  </si>
  <si>
    <t>施伟</t>
  </si>
  <si>
    <t>350100301004382</t>
  </si>
  <si>
    <t>池富福</t>
  </si>
  <si>
    <t>350100301003372</t>
  </si>
  <si>
    <t>辜伟泽</t>
  </si>
  <si>
    <t>350100301004235</t>
  </si>
  <si>
    <t>郑鹏辉</t>
  </si>
  <si>
    <t>350100301003226</t>
  </si>
  <si>
    <t>陈晓民</t>
  </si>
  <si>
    <t>350100301003181</t>
  </si>
  <si>
    <t>陈文涛</t>
  </si>
  <si>
    <t>350100301002067</t>
  </si>
  <si>
    <t>吕咸成</t>
  </si>
  <si>
    <t>350100301004461</t>
  </si>
  <si>
    <t>吴艺彬</t>
  </si>
  <si>
    <t>350100301005026</t>
  </si>
  <si>
    <t>陈荣</t>
  </si>
  <si>
    <t>350100301001534</t>
  </si>
  <si>
    <t>周晨</t>
  </si>
  <si>
    <t>350100301000576</t>
  </si>
  <si>
    <t>缺考</t>
  </si>
  <si>
    <t>付尧</t>
  </si>
  <si>
    <t>350100301003820</t>
  </si>
  <si>
    <t>黄嘉馨</t>
  </si>
  <si>
    <t>350100302004869</t>
  </si>
  <si>
    <t>刘欣瑜</t>
  </si>
  <si>
    <t>350100302003610</t>
  </si>
  <si>
    <t>齐新媛</t>
  </si>
  <si>
    <t>350100302002488</t>
  </si>
  <si>
    <t>张莲容</t>
  </si>
  <si>
    <t>350100302001866</t>
  </si>
  <si>
    <t>方卉敏</t>
  </si>
  <si>
    <t>350100302002646</t>
  </si>
  <si>
    <t>詹雅玲</t>
  </si>
  <si>
    <t>350100302000316</t>
  </si>
  <si>
    <t>郑烨</t>
  </si>
  <si>
    <t>350100302001025</t>
  </si>
  <si>
    <t>谢咏琪</t>
  </si>
  <si>
    <t>350100302003689</t>
  </si>
  <si>
    <t>方燕红</t>
  </si>
  <si>
    <t>350100302002783</t>
  </si>
  <si>
    <t>王民君</t>
  </si>
  <si>
    <t>350100302003306</t>
  </si>
  <si>
    <t>杨琪</t>
  </si>
  <si>
    <t>350100302003140</t>
  </si>
  <si>
    <t>林莉</t>
  </si>
  <si>
    <t>350100302000499</t>
  </si>
  <si>
    <t>李梦薇</t>
  </si>
  <si>
    <t>350100302005094</t>
  </si>
  <si>
    <t>陈诗艺</t>
  </si>
  <si>
    <t>350100302004346</t>
  </si>
  <si>
    <t>陈娟</t>
  </si>
  <si>
    <t>350100302003328</t>
  </si>
  <si>
    <t>03</t>
  </si>
  <si>
    <t>吴江汝</t>
  </si>
  <si>
    <t>350100303001804</t>
  </si>
  <si>
    <t>饶钰莹</t>
  </si>
  <si>
    <t>350100303003424</t>
  </si>
  <si>
    <t>张星凡</t>
  </si>
  <si>
    <t>350100303001718</t>
  </si>
  <si>
    <t>李晅</t>
  </si>
  <si>
    <t>350100303005376</t>
  </si>
  <si>
    <t>张佳琦</t>
  </si>
  <si>
    <t>350100303002895</t>
  </si>
  <si>
    <t>张晓洁</t>
  </si>
  <si>
    <t>350100303002732</t>
  </si>
  <si>
    <t>肖维璟</t>
  </si>
  <si>
    <t>350100303002036</t>
  </si>
  <si>
    <t>陈翠</t>
  </si>
  <si>
    <t>350100303005323</t>
  </si>
  <si>
    <t>邹学圣</t>
  </si>
  <si>
    <t>350100303002649</t>
  </si>
  <si>
    <t>何珍帆</t>
  </si>
  <si>
    <t>350100303001290</t>
  </si>
  <si>
    <t>沈璐珊</t>
  </si>
  <si>
    <t>350100303003167</t>
  </si>
  <si>
    <t>沈洁</t>
  </si>
  <si>
    <t>350100303002720</t>
  </si>
  <si>
    <t>杨雪</t>
  </si>
  <si>
    <t>350100303005316</t>
  </si>
  <si>
    <t>陈诗音</t>
  </si>
  <si>
    <t>350100303003732</t>
  </si>
  <si>
    <t>李益敏</t>
  </si>
  <si>
    <t>350100303001429</t>
  </si>
  <si>
    <t>04</t>
  </si>
  <si>
    <t>蒋郭睿</t>
  </si>
  <si>
    <t>350100304003895</t>
  </si>
  <si>
    <t>赖洁平</t>
  </si>
  <si>
    <t>350100304002107</t>
  </si>
  <si>
    <t>陈祎凌</t>
  </si>
  <si>
    <t>350100304004549</t>
  </si>
  <si>
    <t>林澍</t>
  </si>
  <si>
    <t>350100304002743</t>
  </si>
  <si>
    <t>黄文佳</t>
  </si>
  <si>
    <t>350100304001691</t>
  </si>
  <si>
    <t>江晓静</t>
  </si>
  <si>
    <t>350100304001165</t>
  </si>
  <si>
    <t>刘佳怡</t>
  </si>
  <si>
    <t>350100304003924</t>
  </si>
  <si>
    <t>林麒玮</t>
  </si>
  <si>
    <t>350100304002636</t>
  </si>
  <si>
    <t>陈长基</t>
  </si>
  <si>
    <t>350100304001511</t>
  </si>
  <si>
    <t>章琪</t>
  </si>
  <si>
    <t>350100304001958</t>
  </si>
  <si>
    <t>叶锦华</t>
  </si>
  <si>
    <t>350100304000235</t>
  </si>
  <si>
    <t>王儿辉</t>
  </si>
  <si>
    <t>350100304000398</t>
  </si>
  <si>
    <t>肖宏</t>
  </si>
  <si>
    <t>350100304002196</t>
  </si>
  <si>
    <t>邱文婷</t>
  </si>
  <si>
    <t>350100304005032</t>
  </si>
  <si>
    <t>王昱涵</t>
  </si>
  <si>
    <t>350100304004580</t>
  </si>
  <si>
    <t>蔡俐怡</t>
  </si>
  <si>
    <t>350100304005847</t>
  </si>
  <si>
    <t>福州市台江区人力资源和社会保障局</t>
  </si>
  <si>
    <t>004</t>
  </si>
  <si>
    <t>福州市台江区劳动人事争议仲裁院</t>
  </si>
  <si>
    <t>林世兴</t>
  </si>
  <si>
    <t>350100401005823</t>
  </si>
  <si>
    <t>郑脉腾</t>
  </si>
  <si>
    <t>350100401002329</t>
  </si>
  <si>
    <t>郑晓晗</t>
  </si>
  <si>
    <t>350100401000042</t>
  </si>
  <si>
    <t>福州市台江区人民代表大会常务委员会</t>
  </si>
  <si>
    <t>005</t>
  </si>
  <si>
    <t>福州市台江区人大代表服务中心</t>
  </si>
  <si>
    <t>官鹏鹏</t>
  </si>
  <si>
    <t>350100501004804</t>
  </si>
  <si>
    <t>柯文语</t>
  </si>
  <si>
    <t>350100501004270</t>
  </si>
  <si>
    <t>林可杨</t>
  </si>
  <si>
    <t>350100501003512</t>
  </si>
  <si>
    <t>吴美莲</t>
  </si>
  <si>
    <t>350100502002545</t>
  </si>
  <si>
    <t>郭明</t>
  </si>
  <si>
    <t>350100502003026</t>
  </si>
  <si>
    <t>陈小婷</t>
  </si>
  <si>
    <t>350100502002978</t>
  </si>
  <si>
    <t>福州市台江区发展和改革局</t>
  </si>
  <si>
    <t>006</t>
  </si>
  <si>
    <t>福州市台江区重点建设项目服务中心</t>
  </si>
  <si>
    <t>林惟凡</t>
  </si>
  <si>
    <t>350100601003601</t>
  </si>
  <si>
    <t>周贻炜</t>
  </si>
  <si>
    <t>350100601005827</t>
  </si>
  <si>
    <t>李均亮</t>
  </si>
  <si>
    <t>350100601000732</t>
  </si>
  <si>
    <t>曹小琪</t>
  </si>
  <si>
    <t>350100601002997</t>
  </si>
  <si>
    <t>福州市台江区审计局</t>
  </si>
  <si>
    <t>007</t>
  </si>
  <si>
    <t>福州市台江区政府投资项目审计中心</t>
  </si>
  <si>
    <t>高鹏</t>
  </si>
  <si>
    <t>350100701001934</t>
  </si>
  <si>
    <t>黄荣鑫</t>
  </si>
  <si>
    <t>350100701001963</t>
  </si>
  <si>
    <t>郑琦静</t>
  </si>
  <si>
    <t>350100701005482</t>
  </si>
  <si>
    <t>吴妍</t>
  </si>
  <si>
    <t>350100701002677</t>
  </si>
  <si>
    <t>蒋懿</t>
  </si>
  <si>
    <t>350100701004024</t>
  </si>
  <si>
    <t>雷丽娇</t>
  </si>
  <si>
    <t>350100701002792</t>
  </si>
  <si>
    <t>福州市台江区园林中心</t>
  </si>
  <si>
    <t>008</t>
  </si>
  <si>
    <t>福州市台江区绿化养护工程处</t>
  </si>
  <si>
    <t>林绩</t>
  </si>
  <si>
    <t>350100801000854</t>
  </si>
  <si>
    <t>顾婷</t>
  </si>
  <si>
    <t>350100801003759</t>
  </si>
  <si>
    <t>陈燮凡</t>
  </si>
  <si>
    <t>350100801002348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</si>
</sst>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  <scheme val="minor"/>
    </font>
    <font>
      <sz val="22"/>
      <name val="黑体"/>
      <charset val="134"/>
    </font>
    <font>
      <sz val="10"/>
      <name val="黑体"/>
      <charset val="134"/>
    </font>
    <font>
      <b/>
      <sz val="10"/>
      <color indexed="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22"/>
      <name val="宋体"/>
      <charset val="134"/>
      <scheme val="minor"/>
    </font>
    <font>
      <b/>
      <sz val="10"/>
      <color indexed="0"/>
      <name val="宋体"/>
      <charset val="134"/>
      <scheme val="minor"/>
    </font>
    <font>
      <sz val="10"/>
      <color indexed="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9" fillId="22" borderId="18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4" borderId="15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3" borderId="14" applyNumberFormat="0" applyAlignment="0" applyProtection="0">
      <alignment vertical="center"/>
    </xf>
    <xf numFmtId="0" fontId="30" fillId="13" borderId="18" applyNumberFormat="0" applyAlignment="0" applyProtection="0">
      <alignment vertical="center"/>
    </xf>
    <xf numFmtId="0" fontId="14" fillId="4" borderId="12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 applyFill="1" applyAlignment="1">
      <alignment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top" wrapText="1"/>
    </xf>
    <xf numFmtId="49" fontId="7" fillId="0" borderId="7" xfId="0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 wrapText="1"/>
    </xf>
    <xf numFmtId="49" fontId="7" fillId="0" borderId="9" xfId="0" applyNumberFormat="1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49" fontId="8" fillId="0" borderId="7" xfId="0" applyNumberFormat="1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49" fontId="8" fillId="0" borderId="9" xfId="0" applyNumberFormat="1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E4190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6"/>
  <sheetViews>
    <sheetView tabSelected="1" workbookViewId="0">
      <selection activeCell="O18" sqref="O18"/>
    </sheetView>
  </sheetViews>
  <sheetFormatPr defaultColWidth="9" defaultRowHeight="14.25"/>
  <cols>
    <col min="1" max="1" width="10.625" style="2" customWidth="1"/>
    <col min="2" max="2" width="9" style="3"/>
    <col min="3" max="3" width="11.25" style="4" customWidth="1"/>
    <col min="4" max="4" width="8.375" style="3" customWidth="1"/>
    <col min="5" max="5" width="8" style="5" customWidth="1"/>
    <col min="6" max="6" width="9.125" style="1" customWidth="1"/>
    <col min="7" max="7" width="9" style="6"/>
    <col min="8" max="8" width="9" style="1"/>
    <col min="9" max="9" width="18.125" style="7" customWidth="1"/>
    <col min="10" max="11" width="9" style="1"/>
    <col min="12" max="12" width="9" style="6"/>
    <col min="13" max="16384" width="9" style="1"/>
  </cols>
  <sheetData>
    <row r="1" ht="46" customHeight="1" spans="1:12">
      <c r="A1" s="8" t="s">
        <v>0</v>
      </c>
      <c r="B1" s="8"/>
      <c r="C1" s="8"/>
      <c r="D1" s="8"/>
      <c r="E1" s="8"/>
      <c r="F1" s="8"/>
      <c r="G1" s="9"/>
      <c r="H1" s="8"/>
      <c r="I1" s="37"/>
      <c r="J1" s="8"/>
      <c r="K1" s="8"/>
      <c r="L1" s="8"/>
    </row>
    <row r="2" ht="28" customHeight="1" spans="1:12">
      <c r="A2" s="10"/>
      <c r="B2" s="10"/>
      <c r="C2" s="10"/>
      <c r="D2" s="10"/>
      <c r="E2" s="10"/>
      <c r="F2" s="11"/>
      <c r="G2" s="12"/>
      <c r="H2" s="11"/>
      <c r="I2" s="38" t="s">
        <v>1</v>
      </c>
      <c r="J2" s="11"/>
      <c r="K2" s="11"/>
      <c r="L2" s="11"/>
    </row>
    <row r="3" spans="1:13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5" t="s">
        <v>9</v>
      </c>
      <c r="I3" s="39" t="s">
        <v>10</v>
      </c>
      <c r="J3" s="15" t="s">
        <v>11</v>
      </c>
      <c r="K3" s="13" t="s">
        <v>12</v>
      </c>
      <c r="L3" s="14" t="s">
        <v>13</v>
      </c>
      <c r="M3" s="40"/>
    </row>
    <row r="4" spans="1:12">
      <c r="A4" s="16" t="s">
        <v>14</v>
      </c>
      <c r="B4" s="17" t="s">
        <v>15</v>
      </c>
      <c r="C4" s="18" t="s">
        <v>16</v>
      </c>
      <c r="D4" s="19" t="s">
        <v>17</v>
      </c>
      <c r="E4" s="20" t="s">
        <v>18</v>
      </c>
      <c r="F4" s="21">
        <v>1</v>
      </c>
      <c r="G4" s="22">
        <v>1</v>
      </c>
      <c r="H4" s="23" t="s">
        <v>19</v>
      </c>
      <c r="I4" s="41" t="s">
        <v>20</v>
      </c>
      <c r="J4" s="42">
        <v>73.1</v>
      </c>
      <c r="K4" s="22">
        <v>80.7</v>
      </c>
      <c r="L4" s="22">
        <f>J4*0.5+K4*0.5</f>
        <v>76.9</v>
      </c>
    </row>
    <row r="5" spans="1:12">
      <c r="A5" s="16"/>
      <c r="B5" s="17"/>
      <c r="C5" s="24"/>
      <c r="D5" s="25"/>
      <c r="E5" s="26"/>
      <c r="F5" s="27"/>
      <c r="G5" s="22">
        <v>2</v>
      </c>
      <c r="H5" s="23" t="s">
        <v>21</v>
      </c>
      <c r="I5" s="41" t="s">
        <v>22</v>
      </c>
      <c r="J5" s="42">
        <v>71.7</v>
      </c>
      <c r="K5" s="22">
        <v>81.9</v>
      </c>
      <c r="L5" s="22">
        <f t="shared" ref="L5:L36" si="0">J5*0.5+K5*0.5</f>
        <v>76.8</v>
      </c>
    </row>
    <row r="6" spans="1:12">
      <c r="A6" s="16"/>
      <c r="B6" s="17"/>
      <c r="C6" s="28"/>
      <c r="D6" s="29"/>
      <c r="E6" s="30"/>
      <c r="F6" s="31"/>
      <c r="G6" s="22">
        <v>3</v>
      </c>
      <c r="H6" s="23" t="s">
        <v>23</v>
      </c>
      <c r="I6" s="41" t="s">
        <v>24</v>
      </c>
      <c r="J6" s="42">
        <v>69.9</v>
      </c>
      <c r="K6" s="22">
        <v>79.1</v>
      </c>
      <c r="L6" s="22">
        <f t="shared" si="0"/>
        <v>74.5</v>
      </c>
    </row>
    <row r="7" spans="1:12">
      <c r="A7" s="16"/>
      <c r="B7" s="17" t="s">
        <v>25</v>
      </c>
      <c r="C7" s="18" t="s">
        <v>26</v>
      </c>
      <c r="D7" s="19" t="s">
        <v>17</v>
      </c>
      <c r="E7" s="20" t="s">
        <v>18</v>
      </c>
      <c r="F7" s="21">
        <v>1</v>
      </c>
      <c r="G7" s="22">
        <v>1</v>
      </c>
      <c r="H7" s="23" t="s">
        <v>27</v>
      </c>
      <c r="I7" s="41" t="s">
        <v>28</v>
      </c>
      <c r="J7" s="42">
        <v>76.9</v>
      </c>
      <c r="K7" s="22">
        <v>84</v>
      </c>
      <c r="L7" s="22">
        <f t="shared" si="0"/>
        <v>80.45</v>
      </c>
    </row>
    <row r="8" spans="1:12">
      <c r="A8" s="16"/>
      <c r="B8" s="17"/>
      <c r="C8" s="24"/>
      <c r="D8" s="25"/>
      <c r="E8" s="26"/>
      <c r="F8" s="27"/>
      <c r="G8" s="22">
        <v>2</v>
      </c>
      <c r="H8" s="32" t="s">
        <v>29</v>
      </c>
      <c r="I8" s="41" t="s">
        <v>30</v>
      </c>
      <c r="J8" s="43">
        <v>73.3</v>
      </c>
      <c r="K8" s="44">
        <v>81.1</v>
      </c>
      <c r="L8" s="22">
        <f t="shared" si="0"/>
        <v>77.2</v>
      </c>
    </row>
    <row r="9" spans="1:12">
      <c r="A9" s="16"/>
      <c r="B9" s="17"/>
      <c r="C9" s="24"/>
      <c r="D9" s="29"/>
      <c r="E9" s="30"/>
      <c r="F9" s="31"/>
      <c r="G9" s="22">
        <v>3</v>
      </c>
      <c r="H9" s="23" t="s">
        <v>31</v>
      </c>
      <c r="I9" s="41" t="s">
        <v>32</v>
      </c>
      <c r="J9" s="42">
        <v>73.5</v>
      </c>
      <c r="K9" s="22">
        <v>79.9</v>
      </c>
      <c r="L9" s="22">
        <f t="shared" si="0"/>
        <v>76.7</v>
      </c>
    </row>
    <row r="10" spans="1:12">
      <c r="A10" s="16"/>
      <c r="B10" s="17"/>
      <c r="C10" s="24"/>
      <c r="D10" s="19" t="s">
        <v>33</v>
      </c>
      <c r="E10" s="20" t="s">
        <v>18</v>
      </c>
      <c r="F10" s="21">
        <v>1</v>
      </c>
      <c r="G10" s="22">
        <v>1</v>
      </c>
      <c r="H10" s="23" t="s">
        <v>34</v>
      </c>
      <c r="I10" s="41" t="s">
        <v>35</v>
      </c>
      <c r="J10" s="42">
        <v>77.3</v>
      </c>
      <c r="K10" s="22">
        <v>81.2</v>
      </c>
      <c r="L10" s="22">
        <f t="shared" si="0"/>
        <v>79.25</v>
      </c>
    </row>
    <row r="11" spans="1:12">
      <c r="A11" s="16"/>
      <c r="B11" s="17"/>
      <c r="C11" s="24"/>
      <c r="D11" s="25"/>
      <c r="E11" s="26"/>
      <c r="F11" s="27"/>
      <c r="G11" s="22">
        <v>2</v>
      </c>
      <c r="H11" s="23" t="s">
        <v>36</v>
      </c>
      <c r="I11" s="41" t="s">
        <v>37</v>
      </c>
      <c r="J11" s="42">
        <v>71.8</v>
      </c>
      <c r="K11" s="22">
        <v>83.2</v>
      </c>
      <c r="L11" s="22">
        <f t="shared" si="0"/>
        <v>77.5</v>
      </c>
    </row>
    <row r="12" spans="1:17">
      <c r="A12" s="16"/>
      <c r="B12" s="17"/>
      <c r="C12" s="28"/>
      <c r="D12" s="29"/>
      <c r="E12" s="30"/>
      <c r="F12" s="31"/>
      <c r="G12" s="22">
        <v>3</v>
      </c>
      <c r="H12" s="23" t="s">
        <v>38</v>
      </c>
      <c r="I12" s="41" t="s">
        <v>39</v>
      </c>
      <c r="J12" s="42">
        <v>71.5</v>
      </c>
      <c r="K12" s="22">
        <v>79.7</v>
      </c>
      <c r="L12" s="22">
        <f t="shared" si="0"/>
        <v>75.6</v>
      </c>
      <c r="Q12" s="1" t="s">
        <v>40</v>
      </c>
    </row>
    <row r="13" s="1" customFormat="1" spans="1:12">
      <c r="A13" s="33" t="s">
        <v>41</v>
      </c>
      <c r="B13" s="25" t="s">
        <v>42</v>
      </c>
      <c r="C13" s="24" t="s">
        <v>43</v>
      </c>
      <c r="D13" s="25" t="s">
        <v>17</v>
      </c>
      <c r="E13" s="26" t="s">
        <v>18</v>
      </c>
      <c r="F13" s="27">
        <v>5</v>
      </c>
      <c r="G13" s="34">
        <v>1</v>
      </c>
      <c r="H13" s="35" t="s">
        <v>44</v>
      </c>
      <c r="I13" s="45" t="s">
        <v>45</v>
      </c>
      <c r="J13" s="46">
        <v>77</v>
      </c>
      <c r="K13" s="34">
        <v>80</v>
      </c>
      <c r="L13" s="34">
        <f t="shared" si="0"/>
        <v>78.5</v>
      </c>
    </row>
    <row r="14" spans="1:12">
      <c r="A14" s="36"/>
      <c r="B14" s="25"/>
      <c r="C14" s="24"/>
      <c r="D14" s="25"/>
      <c r="E14" s="26"/>
      <c r="F14" s="27"/>
      <c r="G14" s="22">
        <v>2</v>
      </c>
      <c r="H14" s="23" t="s">
        <v>46</v>
      </c>
      <c r="I14" s="41" t="s">
        <v>47</v>
      </c>
      <c r="J14" s="42">
        <v>71.2</v>
      </c>
      <c r="K14" s="22">
        <v>82.6</v>
      </c>
      <c r="L14" s="22">
        <f t="shared" si="0"/>
        <v>76.9</v>
      </c>
    </row>
    <row r="15" spans="1:12">
      <c r="A15" s="36"/>
      <c r="B15" s="25"/>
      <c r="C15" s="24"/>
      <c r="D15" s="25"/>
      <c r="E15" s="26"/>
      <c r="F15" s="27"/>
      <c r="G15" s="22">
        <v>3</v>
      </c>
      <c r="H15" s="23" t="s">
        <v>48</v>
      </c>
      <c r="I15" s="41" t="s">
        <v>49</v>
      </c>
      <c r="J15" s="42">
        <v>71.5</v>
      </c>
      <c r="K15" s="22">
        <v>80.5</v>
      </c>
      <c r="L15" s="22">
        <f t="shared" si="0"/>
        <v>76</v>
      </c>
    </row>
    <row r="16" spans="1:12">
      <c r="A16" s="36"/>
      <c r="B16" s="25"/>
      <c r="C16" s="24"/>
      <c r="D16" s="25"/>
      <c r="E16" s="26"/>
      <c r="F16" s="27"/>
      <c r="G16" s="22">
        <v>4</v>
      </c>
      <c r="H16" s="23" t="s">
        <v>50</v>
      </c>
      <c r="I16" s="41" t="s">
        <v>51</v>
      </c>
      <c r="J16" s="42">
        <v>67.7</v>
      </c>
      <c r="K16" s="22">
        <v>83.6</v>
      </c>
      <c r="L16" s="22">
        <f t="shared" si="0"/>
        <v>75.65</v>
      </c>
    </row>
    <row r="17" spans="1:12">
      <c r="A17" s="36"/>
      <c r="B17" s="25"/>
      <c r="C17" s="24"/>
      <c r="D17" s="25"/>
      <c r="E17" s="26"/>
      <c r="F17" s="27"/>
      <c r="G17" s="22">
        <v>5</v>
      </c>
      <c r="H17" s="23" t="s">
        <v>52</v>
      </c>
      <c r="I17" s="41" t="s">
        <v>53</v>
      </c>
      <c r="J17" s="42">
        <v>69.2</v>
      </c>
      <c r="K17" s="22">
        <v>81.7</v>
      </c>
      <c r="L17" s="22">
        <f t="shared" si="0"/>
        <v>75.45</v>
      </c>
    </row>
    <row r="18" spans="1:12">
      <c r="A18" s="36"/>
      <c r="B18" s="25"/>
      <c r="C18" s="24"/>
      <c r="D18" s="25"/>
      <c r="E18" s="26"/>
      <c r="F18" s="27"/>
      <c r="G18" s="22">
        <v>6</v>
      </c>
      <c r="H18" s="23" t="s">
        <v>54</v>
      </c>
      <c r="I18" s="41" t="s">
        <v>55</v>
      </c>
      <c r="J18" s="42">
        <v>68.2</v>
      </c>
      <c r="K18" s="22">
        <v>82.2</v>
      </c>
      <c r="L18" s="22">
        <f t="shared" si="0"/>
        <v>75.2</v>
      </c>
    </row>
    <row r="19" spans="1:12">
      <c r="A19" s="36"/>
      <c r="B19" s="25"/>
      <c r="C19" s="24"/>
      <c r="D19" s="25"/>
      <c r="E19" s="26"/>
      <c r="F19" s="27"/>
      <c r="G19" s="22">
        <v>7</v>
      </c>
      <c r="H19" s="23" t="s">
        <v>56</v>
      </c>
      <c r="I19" s="41" t="s">
        <v>57</v>
      </c>
      <c r="J19" s="42">
        <v>69.2</v>
      </c>
      <c r="K19" s="22">
        <v>80.6</v>
      </c>
      <c r="L19" s="22">
        <f t="shared" si="0"/>
        <v>74.9</v>
      </c>
    </row>
    <row r="20" spans="1:12">
      <c r="A20" s="36"/>
      <c r="B20" s="25"/>
      <c r="C20" s="24"/>
      <c r="D20" s="25"/>
      <c r="E20" s="26"/>
      <c r="F20" s="27"/>
      <c r="G20" s="22">
        <v>8</v>
      </c>
      <c r="H20" s="23" t="s">
        <v>58</v>
      </c>
      <c r="I20" s="41" t="s">
        <v>59</v>
      </c>
      <c r="J20" s="42">
        <v>68.1</v>
      </c>
      <c r="K20" s="22">
        <v>81.7</v>
      </c>
      <c r="L20" s="22">
        <f t="shared" si="0"/>
        <v>74.9</v>
      </c>
    </row>
    <row r="21" spans="1:12">
      <c r="A21" s="36"/>
      <c r="B21" s="25"/>
      <c r="C21" s="24"/>
      <c r="D21" s="25"/>
      <c r="E21" s="26"/>
      <c r="F21" s="27"/>
      <c r="G21" s="22">
        <v>9</v>
      </c>
      <c r="H21" s="23" t="s">
        <v>60</v>
      </c>
      <c r="I21" s="41" t="s">
        <v>61</v>
      </c>
      <c r="J21" s="42">
        <v>67.1</v>
      </c>
      <c r="K21" s="22">
        <v>80.7</v>
      </c>
      <c r="L21" s="22">
        <f t="shared" si="0"/>
        <v>73.9</v>
      </c>
    </row>
    <row r="22" spans="1:12">
      <c r="A22" s="36"/>
      <c r="B22" s="25"/>
      <c r="C22" s="24"/>
      <c r="D22" s="25"/>
      <c r="E22" s="26"/>
      <c r="F22" s="27"/>
      <c r="G22" s="22">
        <v>10</v>
      </c>
      <c r="H22" s="23" t="s">
        <v>62</v>
      </c>
      <c r="I22" s="41" t="s">
        <v>63</v>
      </c>
      <c r="J22" s="42">
        <v>68</v>
      </c>
      <c r="K22" s="22">
        <v>78.9</v>
      </c>
      <c r="L22" s="22">
        <f t="shared" si="0"/>
        <v>73.45</v>
      </c>
    </row>
    <row r="23" spans="1:12">
      <c r="A23" s="36"/>
      <c r="B23" s="25"/>
      <c r="C23" s="24"/>
      <c r="D23" s="25"/>
      <c r="E23" s="26"/>
      <c r="F23" s="27"/>
      <c r="G23" s="22">
        <v>11</v>
      </c>
      <c r="H23" s="32" t="s">
        <v>64</v>
      </c>
      <c r="I23" s="41" t="s">
        <v>65</v>
      </c>
      <c r="J23" s="43">
        <v>62.6</v>
      </c>
      <c r="K23" s="44">
        <v>82.9</v>
      </c>
      <c r="L23" s="22">
        <f t="shared" si="0"/>
        <v>72.75</v>
      </c>
    </row>
    <row r="24" spans="1:12">
      <c r="A24" s="36"/>
      <c r="B24" s="25"/>
      <c r="C24" s="24"/>
      <c r="D24" s="25"/>
      <c r="E24" s="26"/>
      <c r="F24" s="27"/>
      <c r="G24" s="22">
        <v>12</v>
      </c>
      <c r="H24" s="23" t="s">
        <v>66</v>
      </c>
      <c r="I24" s="41" t="s">
        <v>67</v>
      </c>
      <c r="J24" s="42">
        <v>64</v>
      </c>
      <c r="K24" s="22">
        <v>80.9</v>
      </c>
      <c r="L24" s="22">
        <f t="shared" si="0"/>
        <v>72.45</v>
      </c>
    </row>
    <row r="25" spans="1:12">
      <c r="A25" s="36"/>
      <c r="B25" s="25"/>
      <c r="C25" s="24"/>
      <c r="D25" s="25"/>
      <c r="E25" s="26"/>
      <c r="F25" s="27"/>
      <c r="G25" s="22">
        <v>13</v>
      </c>
      <c r="H25" s="32" t="s">
        <v>68</v>
      </c>
      <c r="I25" s="41" t="s">
        <v>69</v>
      </c>
      <c r="J25" s="43">
        <v>63</v>
      </c>
      <c r="K25" s="44">
        <v>81.3</v>
      </c>
      <c r="L25" s="22">
        <f t="shared" si="0"/>
        <v>72.15</v>
      </c>
    </row>
    <row r="26" spans="1:12">
      <c r="A26" s="36"/>
      <c r="B26" s="25"/>
      <c r="C26" s="24"/>
      <c r="D26" s="25"/>
      <c r="E26" s="26"/>
      <c r="F26" s="27"/>
      <c r="G26" s="22">
        <v>14</v>
      </c>
      <c r="H26" s="23" t="s">
        <v>70</v>
      </c>
      <c r="I26" s="41" t="s">
        <v>71</v>
      </c>
      <c r="J26" s="42">
        <v>63.5</v>
      </c>
      <c r="K26" s="22">
        <v>80.1</v>
      </c>
      <c r="L26" s="22">
        <f t="shared" si="0"/>
        <v>71.8</v>
      </c>
    </row>
    <row r="27" s="1" customFormat="1" spans="1:12">
      <c r="A27" s="36"/>
      <c r="B27" s="25"/>
      <c r="C27" s="24"/>
      <c r="D27" s="29"/>
      <c r="E27" s="30"/>
      <c r="F27" s="31"/>
      <c r="G27" s="22" t="s">
        <v>72</v>
      </c>
      <c r="H27" s="23" t="s">
        <v>73</v>
      </c>
      <c r="I27" s="41" t="s">
        <v>74</v>
      </c>
      <c r="J27" s="42">
        <v>69.3</v>
      </c>
      <c r="K27" s="22" t="s">
        <v>72</v>
      </c>
      <c r="L27" s="22" t="s">
        <v>72</v>
      </c>
    </row>
    <row r="28" s="1" customFormat="1" spans="1:12">
      <c r="A28" s="36"/>
      <c r="B28" s="25"/>
      <c r="C28" s="24"/>
      <c r="D28" s="19" t="s">
        <v>33</v>
      </c>
      <c r="E28" s="20" t="s">
        <v>18</v>
      </c>
      <c r="F28" s="21">
        <v>5</v>
      </c>
      <c r="G28" s="22">
        <v>1</v>
      </c>
      <c r="H28" s="23" t="s">
        <v>75</v>
      </c>
      <c r="I28" s="41" t="s">
        <v>76</v>
      </c>
      <c r="J28" s="42">
        <v>74.4</v>
      </c>
      <c r="K28" s="22">
        <v>83.8</v>
      </c>
      <c r="L28" s="22">
        <f t="shared" si="0"/>
        <v>79.1</v>
      </c>
    </row>
    <row r="29" spans="1:12">
      <c r="A29" s="36"/>
      <c r="B29" s="25"/>
      <c r="C29" s="24"/>
      <c r="D29" s="25"/>
      <c r="E29" s="26"/>
      <c r="F29" s="27"/>
      <c r="G29" s="22">
        <v>2</v>
      </c>
      <c r="H29" s="23" t="s">
        <v>77</v>
      </c>
      <c r="I29" s="41" t="s">
        <v>78</v>
      </c>
      <c r="J29" s="42">
        <v>75.2</v>
      </c>
      <c r="K29" s="22">
        <v>81.26</v>
      </c>
      <c r="L29" s="22">
        <f t="shared" si="0"/>
        <v>78.23</v>
      </c>
    </row>
    <row r="30" spans="1:12">
      <c r="A30" s="36"/>
      <c r="B30" s="25"/>
      <c r="C30" s="24"/>
      <c r="D30" s="25"/>
      <c r="E30" s="26"/>
      <c r="F30" s="27"/>
      <c r="G30" s="22">
        <v>3</v>
      </c>
      <c r="H30" s="23" t="s">
        <v>79</v>
      </c>
      <c r="I30" s="41" t="s">
        <v>80</v>
      </c>
      <c r="J30" s="42">
        <v>74.5</v>
      </c>
      <c r="K30" s="22">
        <v>80.74</v>
      </c>
      <c r="L30" s="22">
        <f t="shared" si="0"/>
        <v>77.62</v>
      </c>
    </row>
    <row r="31" spans="1:12">
      <c r="A31" s="36"/>
      <c r="B31" s="25"/>
      <c r="C31" s="24"/>
      <c r="D31" s="25"/>
      <c r="E31" s="26"/>
      <c r="F31" s="27"/>
      <c r="G31" s="22">
        <v>4</v>
      </c>
      <c r="H31" s="23" t="s">
        <v>81</v>
      </c>
      <c r="I31" s="41" t="s">
        <v>82</v>
      </c>
      <c r="J31" s="42">
        <v>73.5</v>
      </c>
      <c r="K31" s="22">
        <v>80.7</v>
      </c>
      <c r="L31" s="22">
        <f t="shared" si="0"/>
        <v>77.1</v>
      </c>
    </row>
    <row r="32" spans="1:12">
      <c r="A32" s="36"/>
      <c r="B32" s="25"/>
      <c r="C32" s="24"/>
      <c r="D32" s="25"/>
      <c r="E32" s="26"/>
      <c r="F32" s="27"/>
      <c r="G32" s="22">
        <v>5</v>
      </c>
      <c r="H32" s="23" t="s">
        <v>83</v>
      </c>
      <c r="I32" s="41" t="s">
        <v>84</v>
      </c>
      <c r="J32" s="42">
        <v>73.8</v>
      </c>
      <c r="K32" s="22">
        <v>80.1</v>
      </c>
      <c r="L32" s="22">
        <f t="shared" si="0"/>
        <v>76.95</v>
      </c>
    </row>
    <row r="33" spans="1:12">
      <c r="A33" s="36"/>
      <c r="B33" s="25"/>
      <c r="C33" s="24"/>
      <c r="D33" s="25"/>
      <c r="E33" s="26"/>
      <c r="F33" s="27"/>
      <c r="G33" s="22">
        <v>6</v>
      </c>
      <c r="H33" s="23" t="s">
        <v>85</v>
      </c>
      <c r="I33" s="41" t="s">
        <v>86</v>
      </c>
      <c r="J33" s="42">
        <v>71.4</v>
      </c>
      <c r="K33" s="22">
        <v>81.7</v>
      </c>
      <c r="L33" s="22">
        <f t="shared" si="0"/>
        <v>76.55</v>
      </c>
    </row>
    <row r="34" spans="1:12">
      <c r="A34" s="36"/>
      <c r="B34" s="25"/>
      <c r="C34" s="24"/>
      <c r="D34" s="25"/>
      <c r="E34" s="26"/>
      <c r="F34" s="27"/>
      <c r="G34" s="22">
        <v>7</v>
      </c>
      <c r="H34" s="23" t="s">
        <v>87</v>
      </c>
      <c r="I34" s="41" t="s">
        <v>88</v>
      </c>
      <c r="J34" s="42">
        <v>70.6</v>
      </c>
      <c r="K34" s="22">
        <v>82.26</v>
      </c>
      <c r="L34" s="22">
        <f t="shared" si="0"/>
        <v>76.43</v>
      </c>
    </row>
    <row r="35" spans="1:12">
      <c r="A35" s="36"/>
      <c r="B35" s="25"/>
      <c r="C35" s="24"/>
      <c r="D35" s="25"/>
      <c r="E35" s="26"/>
      <c r="F35" s="27"/>
      <c r="G35" s="22">
        <v>8</v>
      </c>
      <c r="H35" s="23" t="s">
        <v>89</v>
      </c>
      <c r="I35" s="41" t="s">
        <v>90</v>
      </c>
      <c r="J35" s="42">
        <v>69.5</v>
      </c>
      <c r="K35" s="22">
        <v>83.2</v>
      </c>
      <c r="L35" s="22">
        <f t="shared" si="0"/>
        <v>76.35</v>
      </c>
    </row>
    <row r="36" spans="1:12">
      <c r="A36" s="36"/>
      <c r="B36" s="25"/>
      <c r="C36" s="24"/>
      <c r="D36" s="25"/>
      <c r="E36" s="26"/>
      <c r="F36" s="27"/>
      <c r="G36" s="22">
        <v>9</v>
      </c>
      <c r="H36" s="23" t="s">
        <v>91</v>
      </c>
      <c r="I36" s="41" t="s">
        <v>92</v>
      </c>
      <c r="J36" s="42">
        <v>70.9</v>
      </c>
      <c r="K36" s="22">
        <v>81.5</v>
      </c>
      <c r="L36" s="22">
        <f t="shared" si="0"/>
        <v>76.2</v>
      </c>
    </row>
    <row r="37" spans="1:12">
      <c r="A37" s="36"/>
      <c r="B37" s="25"/>
      <c r="C37" s="24"/>
      <c r="D37" s="25"/>
      <c r="E37" s="26"/>
      <c r="F37" s="27"/>
      <c r="G37" s="22">
        <v>10</v>
      </c>
      <c r="H37" s="23" t="s">
        <v>93</v>
      </c>
      <c r="I37" s="41" t="s">
        <v>94</v>
      </c>
      <c r="J37" s="42">
        <v>70.4</v>
      </c>
      <c r="K37" s="22">
        <v>81.56</v>
      </c>
      <c r="L37" s="22">
        <f t="shared" ref="L37:L68" si="1">J37*0.5+K37*0.5</f>
        <v>75.98</v>
      </c>
    </row>
    <row r="38" spans="1:12">
      <c r="A38" s="36"/>
      <c r="B38" s="25"/>
      <c r="C38" s="24"/>
      <c r="D38" s="25"/>
      <c r="E38" s="26"/>
      <c r="F38" s="27"/>
      <c r="G38" s="22">
        <v>11</v>
      </c>
      <c r="H38" s="23" t="s">
        <v>95</v>
      </c>
      <c r="I38" s="41" t="s">
        <v>96</v>
      </c>
      <c r="J38" s="42">
        <v>71.1</v>
      </c>
      <c r="K38" s="22">
        <v>80.7</v>
      </c>
      <c r="L38" s="22">
        <f t="shared" si="1"/>
        <v>75.9</v>
      </c>
    </row>
    <row r="39" spans="1:12">
      <c r="A39" s="36"/>
      <c r="B39" s="25"/>
      <c r="C39" s="24"/>
      <c r="D39" s="25"/>
      <c r="E39" s="26"/>
      <c r="F39" s="27"/>
      <c r="G39" s="22">
        <v>12</v>
      </c>
      <c r="H39" s="23" t="s">
        <v>97</v>
      </c>
      <c r="I39" s="41" t="s">
        <v>98</v>
      </c>
      <c r="J39" s="42">
        <v>70.6</v>
      </c>
      <c r="K39" s="22">
        <v>80.4</v>
      </c>
      <c r="L39" s="22">
        <f t="shared" si="1"/>
        <v>75.5</v>
      </c>
    </row>
    <row r="40" spans="1:12">
      <c r="A40" s="36"/>
      <c r="B40" s="25"/>
      <c r="C40" s="24"/>
      <c r="D40" s="25"/>
      <c r="E40" s="26"/>
      <c r="F40" s="27"/>
      <c r="G40" s="22">
        <v>13</v>
      </c>
      <c r="H40" s="23" t="s">
        <v>99</v>
      </c>
      <c r="I40" s="41" t="s">
        <v>100</v>
      </c>
      <c r="J40" s="42">
        <v>70.1</v>
      </c>
      <c r="K40" s="22">
        <v>80.9</v>
      </c>
      <c r="L40" s="22">
        <f t="shared" si="1"/>
        <v>75.5</v>
      </c>
    </row>
    <row r="41" spans="1:12">
      <c r="A41" s="36"/>
      <c r="B41" s="25"/>
      <c r="C41" s="24"/>
      <c r="D41" s="25"/>
      <c r="E41" s="26"/>
      <c r="F41" s="27"/>
      <c r="G41" s="22">
        <v>14</v>
      </c>
      <c r="H41" s="23" t="s">
        <v>101</v>
      </c>
      <c r="I41" s="41" t="s">
        <v>102</v>
      </c>
      <c r="J41" s="42">
        <v>69.7</v>
      </c>
      <c r="K41" s="22">
        <v>80.7</v>
      </c>
      <c r="L41" s="22">
        <f t="shared" si="1"/>
        <v>75.2</v>
      </c>
    </row>
    <row r="42" s="1" customFormat="1" spans="1:12">
      <c r="A42" s="36"/>
      <c r="B42" s="25"/>
      <c r="C42" s="24"/>
      <c r="D42" s="29"/>
      <c r="E42" s="30"/>
      <c r="F42" s="31"/>
      <c r="G42" s="22">
        <v>15</v>
      </c>
      <c r="H42" s="23" t="s">
        <v>103</v>
      </c>
      <c r="I42" s="41" t="s">
        <v>104</v>
      </c>
      <c r="J42" s="42">
        <v>70.3</v>
      </c>
      <c r="K42" s="22">
        <v>78.8</v>
      </c>
      <c r="L42" s="22">
        <f t="shared" si="1"/>
        <v>74.55</v>
      </c>
    </row>
    <row r="43" s="1" customFormat="1" spans="1:12">
      <c r="A43" s="36"/>
      <c r="B43" s="25"/>
      <c r="C43" s="24"/>
      <c r="D43" s="19" t="s">
        <v>105</v>
      </c>
      <c r="E43" s="20" t="s">
        <v>18</v>
      </c>
      <c r="F43" s="21">
        <v>5</v>
      </c>
      <c r="G43" s="22">
        <v>1</v>
      </c>
      <c r="H43" s="23" t="s">
        <v>106</v>
      </c>
      <c r="I43" s="41" t="s">
        <v>107</v>
      </c>
      <c r="J43" s="42">
        <v>86.4</v>
      </c>
      <c r="K43" s="22">
        <v>84.1</v>
      </c>
      <c r="L43" s="22">
        <f t="shared" si="1"/>
        <v>85.25</v>
      </c>
    </row>
    <row r="44" spans="1:12">
      <c r="A44" s="36"/>
      <c r="B44" s="25"/>
      <c r="C44" s="24"/>
      <c r="D44" s="25"/>
      <c r="E44" s="26"/>
      <c r="F44" s="27"/>
      <c r="G44" s="22">
        <v>2</v>
      </c>
      <c r="H44" s="23" t="s">
        <v>108</v>
      </c>
      <c r="I44" s="41" t="s">
        <v>109</v>
      </c>
      <c r="J44" s="42">
        <v>76.8</v>
      </c>
      <c r="K44" s="22">
        <v>84.6</v>
      </c>
      <c r="L44" s="22">
        <f t="shared" si="1"/>
        <v>80.7</v>
      </c>
    </row>
    <row r="45" spans="1:12">
      <c r="A45" s="36"/>
      <c r="B45" s="25"/>
      <c r="C45" s="24"/>
      <c r="D45" s="25"/>
      <c r="E45" s="26"/>
      <c r="F45" s="27"/>
      <c r="G45" s="22">
        <v>3</v>
      </c>
      <c r="H45" s="23" t="s">
        <v>110</v>
      </c>
      <c r="I45" s="41" t="s">
        <v>111</v>
      </c>
      <c r="J45" s="42">
        <v>76.2</v>
      </c>
      <c r="K45" s="22">
        <v>83.7</v>
      </c>
      <c r="L45" s="22">
        <f t="shared" si="1"/>
        <v>79.95</v>
      </c>
    </row>
    <row r="46" spans="1:12">
      <c r="A46" s="36"/>
      <c r="B46" s="25"/>
      <c r="C46" s="24"/>
      <c r="D46" s="25"/>
      <c r="E46" s="26"/>
      <c r="F46" s="27"/>
      <c r="G46" s="22">
        <v>4</v>
      </c>
      <c r="H46" s="23" t="s">
        <v>112</v>
      </c>
      <c r="I46" s="41" t="s">
        <v>113</v>
      </c>
      <c r="J46" s="42">
        <v>74.8</v>
      </c>
      <c r="K46" s="22">
        <v>84.6</v>
      </c>
      <c r="L46" s="22">
        <f t="shared" si="1"/>
        <v>79.7</v>
      </c>
    </row>
    <row r="47" spans="1:12">
      <c r="A47" s="36"/>
      <c r="B47" s="25"/>
      <c r="C47" s="24"/>
      <c r="D47" s="25"/>
      <c r="E47" s="26"/>
      <c r="F47" s="27"/>
      <c r="G47" s="22">
        <v>5</v>
      </c>
      <c r="H47" s="23" t="s">
        <v>114</v>
      </c>
      <c r="I47" s="41" t="s">
        <v>115</v>
      </c>
      <c r="J47" s="42">
        <v>76.2</v>
      </c>
      <c r="K47" s="22">
        <v>82.8</v>
      </c>
      <c r="L47" s="22">
        <f t="shared" si="1"/>
        <v>79.5</v>
      </c>
    </row>
    <row r="48" spans="1:12">
      <c r="A48" s="36"/>
      <c r="B48" s="25"/>
      <c r="C48" s="24"/>
      <c r="D48" s="25"/>
      <c r="E48" s="26"/>
      <c r="F48" s="27"/>
      <c r="G48" s="22">
        <v>6</v>
      </c>
      <c r="H48" s="23" t="s">
        <v>116</v>
      </c>
      <c r="I48" s="41" t="s">
        <v>117</v>
      </c>
      <c r="J48" s="42">
        <v>76.2</v>
      </c>
      <c r="K48" s="22">
        <v>81.7</v>
      </c>
      <c r="L48" s="22">
        <f t="shared" si="1"/>
        <v>78.95</v>
      </c>
    </row>
    <row r="49" spans="1:12">
      <c r="A49" s="36"/>
      <c r="B49" s="25"/>
      <c r="C49" s="24"/>
      <c r="D49" s="25"/>
      <c r="E49" s="26"/>
      <c r="F49" s="27"/>
      <c r="G49" s="22">
        <v>7</v>
      </c>
      <c r="H49" s="23" t="s">
        <v>118</v>
      </c>
      <c r="I49" s="41" t="s">
        <v>119</v>
      </c>
      <c r="J49" s="42">
        <v>74.1</v>
      </c>
      <c r="K49" s="22">
        <v>83.8</v>
      </c>
      <c r="L49" s="22">
        <f t="shared" si="1"/>
        <v>78.95</v>
      </c>
    </row>
    <row r="50" spans="1:12">
      <c r="A50" s="36"/>
      <c r="B50" s="25"/>
      <c r="C50" s="24"/>
      <c r="D50" s="25"/>
      <c r="E50" s="26"/>
      <c r="F50" s="27"/>
      <c r="G50" s="22">
        <v>8</v>
      </c>
      <c r="H50" s="23" t="s">
        <v>120</v>
      </c>
      <c r="I50" s="41" t="s">
        <v>121</v>
      </c>
      <c r="J50" s="42">
        <v>76.9</v>
      </c>
      <c r="K50" s="22">
        <v>80.8</v>
      </c>
      <c r="L50" s="22">
        <f t="shared" si="1"/>
        <v>78.85</v>
      </c>
    </row>
    <row r="51" spans="1:12">
      <c r="A51" s="36"/>
      <c r="B51" s="25"/>
      <c r="C51" s="24"/>
      <c r="D51" s="25"/>
      <c r="E51" s="26"/>
      <c r="F51" s="27"/>
      <c r="G51" s="22">
        <v>9</v>
      </c>
      <c r="H51" s="23" t="s">
        <v>122</v>
      </c>
      <c r="I51" s="41" t="s">
        <v>123</v>
      </c>
      <c r="J51" s="42">
        <v>77.4</v>
      </c>
      <c r="K51" s="22">
        <v>79.9</v>
      </c>
      <c r="L51" s="22">
        <f t="shared" si="1"/>
        <v>78.65</v>
      </c>
    </row>
    <row r="52" spans="1:12">
      <c r="A52" s="36"/>
      <c r="B52" s="25"/>
      <c r="C52" s="24"/>
      <c r="D52" s="25"/>
      <c r="E52" s="26"/>
      <c r="F52" s="27"/>
      <c r="G52" s="22">
        <v>10</v>
      </c>
      <c r="H52" s="23" t="s">
        <v>124</v>
      </c>
      <c r="I52" s="41" t="s">
        <v>125</v>
      </c>
      <c r="J52" s="42">
        <v>77</v>
      </c>
      <c r="K52" s="22">
        <v>80.2</v>
      </c>
      <c r="L52" s="22">
        <f t="shared" si="1"/>
        <v>78.6</v>
      </c>
    </row>
    <row r="53" spans="1:12">
      <c r="A53" s="36"/>
      <c r="B53" s="25"/>
      <c r="C53" s="24"/>
      <c r="D53" s="25"/>
      <c r="E53" s="26"/>
      <c r="F53" s="27"/>
      <c r="G53" s="22">
        <v>11</v>
      </c>
      <c r="H53" s="23" t="s">
        <v>126</v>
      </c>
      <c r="I53" s="41" t="s">
        <v>127</v>
      </c>
      <c r="J53" s="42">
        <v>75</v>
      </c>
      <c r="K53" s="22">
        <v>81.9</v>
      </c>
      <c r="L53" s="22">
        <f t="shared" si="1"/>
        <v>78.45</v>
      </c>
    </row>
    <row r="54" spans="1:12">
      <c r="A54" s="36"/>
      <c r="B54" s="25"/>
      <c r="C54" s="24"/>
      <c r="D54" s="25"/>
      <c r="E54" s="26"/>
      <c r="F54" s="27"/>
      <c r="G54" s="22">
        <v>12</v>
      </c>
      <c r="H54" s="23" t="s">
        <v>128</v>
      </c>
      <c r="I54" s="41" t="s">
        <v>129</v>
      </c>
      <c r="J54" s="42">
        <v>74.6</v>
      </c>
      <c r="K54" s="22">
        <v>82.3</v>
      </c>
      <c r="L54" s="22">
        <f t="shared" si="1"/>
        <v>78.45</v>
      </c>
    </row>
    <row r="55" spans="1:12">
      <c r="A55" s="36"/>
      <c r="B55" s="25"/>
      <c r="C55" s="24"/>
      <c r="D55" s="25"/>
      <c r="E55" s="26"/>
      <c r="F55" s="27"/>
      <c r="G55" s="22">
        <v>13</v>
      </c>
      <c r="H55" s="23" t="s">
        <v>130</v>
      </c>
      <c r="I55" s="41" t="s">
        <v>131</v>
      </c>
      <c r="J55" s="42">
        <v>74</v>
      </c>
      <c r="K55" s="22">
        <v>80.5</v>
      </c>
      <c r="L55" s="22">
        <f t="shared" si="1"/>
        <v>77.25</v>
      </c>
    </row>
    <row r="56" spans="1:12">
      <c r="A56" s="36"/>
      <c r="B56" s="25"/>
      <c r="C56" s="24"/>
      <c r="D56" s="25"/>
      <c r="E56" s="26"/>
      <c r="F56" s="27"/>
      <c r="G56" s="22">
        <v>14</v>
      </c>
      <c r="H56" s="23" t="s">
        <v>132</v>
      </c>
      <c r="I56" s="41" t="s">
        <v>133</v>
      </c>
      <c r="J56" s="42">
        <v>76.7</v>
      </c>
      <c r="K56" s="22">
        <v>77.3</v>
      </c>
      <c r="L56" s="22">
        <f t="shared" si="1"/>
        <v>77</v>
      </c>
    </row>
    <row r="57" s="1" customFormat="1" spans="1:12">
      <c r="A57" s="36"/>
      <c r="B57" s="25"/>
      <c r="C57" s="24"/>
      <c r="D57" s="29"/>
      <c r="E57" s="30"/>
      <c r="F57" s="31"/>
      <c r="G57" s="22">
        <v>15</v>
      </c>
      <c r="H57" s="23" t="s">
        <v>134</v>
      </c>
      <c r="I57" s="41" t="s">
        <v>135</v>
      </c>
      <c r="J57" s="42">
        <v>75</v>
      </c>
      <c r="K57" s="22">
        <v>78.9</v>
      </c>
      <c r="L57" s="22">
        <f t="shared" si="1"/>
        <v>76.95</v>
      </c>
    </row>
    <row r="58" s="1" customFormat="1" spans="1:12">
      <c r="A58" s="36"/>
      <c r="B58" s="25"/>
      <c r="C58" s="24"/>
      <c r="D58" s="19" t="s">
        <v>136</v>
      </c>
      <c r="E58" s="20" t="s">
        <v>18</v>
      </c>
      <c r="F58" s="21">
        <v>5</v>
      </c>
      <c r="G58" s="22">
        <v>1</v>
      </c>
      <c r="H58" s="23" t="s">
        <v>137</v>
      </c>
      <c r="I58" s="41" t="s">
        <v>138</v>
      </c>
      <c r="J58" s="42">
        <v>77.4</v>
      </c>
      <c r="K58" s="22">
        <v>85.6</v>
      </c>
      <c r="L58" s="22">
        <f t="shared" si="1"/>
        <v>81.5</v>
      </c>
    </row>
    <row r="59" spans="1:12">
      <c r="A59" s="36"/>
      <c r="B59" s="25"/>
      <c r="C59" s="24"/>
      <c r="D59" s="25"/>
      <c r="E59" s="26"/>
      <c r="F59" s="27"/>
      <c r="G59" s="22">
        <v>2</v>
      </c>
      <c r="H59" s="23" t="s">
        <v>139</v>
      </c>
      <c r="I59" s="41" t="s">
        <v>140</v>
      </c>
      <c r="J59" s="42">
        <v>76.8</v>
      </c>
      <c r="K59" s="22">
        <v>83.2</v>
      </c>
      <c r="L59" s="22">
        <f t="shared" si="1"/>
        <v>80</v>
      </c>
    </row>
    <row r="60" spans="1:12">
      <c r="A60" s="36"/>
      <c r="B60" s="25"/>
      <c r="C60" s="24"/>
      <c r="D60" s="25"/>
      <c r="E60" s="26"/>
      <c r="F60" s="27"/>
      <c r="G60" s="22">
        <v>3</v>
      </c>
      <c r="H60" s="23" t="s">
        <v>141</v>
      </c>
      <c r="I60" s="41" t="s">
        <v>142</v>
      </c>
      <c r="J60" s="42">
        <v>72.6</v>
      </c>
      <c r="K60" s="22">
        <v>84.8</v>
      </c>
      <c r="L60" s="22">
        <f t="shared" si="1"/>
        <v>78.7</v>
      </c>
    </row>
    <row r="61" spans="1:12">
      <c r="A61" s="36"/>
      <c r="B61" s="25"/>
      <c r="C61" s="24"/>
      <c r="D61" s="25"/>
      <c r="E61" s="26"/>
      <c r="F61" s="27"/>
      <c r="G61" s="22">
        <v>4</v>
      </c>
      <c r="H61" s="23" t="s">
        <v>143</v>
      </c>
      <c r="I61" s="41" t="s">
        <v>144</v>
      </c>
      <c r="J61" s="42">
        <v>73.5</v>
      </c>
      <c r="K61" s="22">
        <v>82.6</v>
      </c>
      <c r="L61" s="22">
        <f t="shared" si="1"/>
        <v>78.05</v>
      </c>
    </row>
    <row r="62" spans="1:12">
      <c r="A62" s="36"/>
      <c r="B62" s="25"/>
      <c r="C62" s="24"/>
      <c r="D62" s="25"/>
      <c r="E62" s="26"/>
      <c r="F62" s="27"/>
      <c r="G62" s="22">
        <v>5</v>
      </c>
      <c r="H62" s="23" t="s">
        <v>145</v>
      </c>
      <c r="I62" s="41" t="s">
        <v>146</v>
      </c>
      <c r="J62" s="42">
        <v>73.9</v>
      </c>
      <c r="K62" s="22">
        <v>81.8</v>
      </c>
      <c r="L62" s="22">
        <f t="shared" si="1"/>
        <v>77.85</v>
      </c>
    </row>
    <row r="63" spans="1:12">
      <c r="A63" s="36"/>
      <c r="B63" s="25"/>
      <c r="C63" s="24"/>
      <c r="D63" s="25"/>
      <c r="E63" s="26"/>
      <c r="F63" s="27"/>
      <c r="G63" s="22">
        <v>6</v>
      </c>
      <c r="H63" s="23" t="s">
        <v>147</v>
      </c>
      <c r="I63" s="41" t="s">
        <v>148</v>
      </c>
      <c r="J63" s="42">
        <v>74.1</v>
      </c>
      <c r="K63" s="22">
        <v>81.2</v>
      </c>
      <c r="L63" s="22">
        <f t="shared" si="1"/>
        <v>77.65</v>
      </c>
    </row>
    <row r="64" spans="1:12">
      <c r="A64" s="36"/>
      <c r="B64" s="25"/>
      <c r="C64" s="24"/>
      <c r="D64" s="25"/>
      <c r="E64" s="26"/>
      <c r="F64" s="27"/>
      <c r="G64" s="22">
        <v>7</v>
      </c>
      <c r="H64" s="23" t="s">
        <v>149</v>
      </c>
      <c r="I64" s="41" t="s">
        <v>150</v>
      </c>
      <c r="J64" s="42">
        <v>73.8</v>
      </c>
      <c r="K64" s="22">
        <v>81.5</v>
      </c>
      <c r="L64" s="22">
        <f t="shared" si="1"/>
        <v>77.65</v>
      </c>
    </row>
    <row r="65" spans="1:12">
      <c r="A65" s="36"/>
      <c r="B65" s="25"/>
      <c r="C65" s="24"/>
      <c r="D65" s="25"/>
      <c r="E65" s="26"/>
      <c r="F65" s="27"/>
      <c r="G65" s="22">
        <v>8</v>
      </c>
      <c r="H65" s="23" t="s">
        <v>151</v>
      </c>
      <c r="I65" s="41" t="s">
        <v>152</v>
      </c>
      <c r="J65" s="42">
        <v>73.1</v>
      </c>
      <c r="K65" s="22">
        <v>82</v>
      </c>
      <c r="L65" s="22">
        <f t="shared" si="1"/>
        <v>77.55</v>
      </c>
    </row>
    <row r="66" spans="1:12">
      <c r="A66" s="36"/>
      <c r="B66" s="25"/>
      <c r="C66" s="24"/>
      <c r="D66" s="25"/>
      <c r="E66" s="26"/>
      <c r="F66" s="27"/>
      <c r="G66" s="22">
        <v>9</v>
      </c>
      <c r="H66" s="23" t="s">
        <v>153</v>
      </c>
      <c r="I66" s="41" t="s">
        <v>154</v>
      </c>
      <c r="J66" s="42">
        <v>75.1</v>
      </c>
      <c r="K66" s="22">
        <v>79.5</v>
      </c>
      <c r="L66" s="22">
        <f t="shared" si="1"/>
        <v>77.3</v>
      </c>
    </row>
    <row r="67" spans="1:12">
      <c r="A67" s="36"/>
      <c r="B67" s="25"/>
      <c r="C67" s="24"/>
      <c r="D67" s="25"/>
      <c r="E67" s="26"/>
      <c r="F67" s="27"/>
      <c r="G67" s="22">
        <v>10</v>
      </c>
      <c r="H67" s="23" t="s">
        <v>155</v>
      </c>
      <c r="I67" s="41" t="s">
        <v>156</v>
      </c>
      <c r="J67" s="42">
        <v>72.5</v>
      </c>
      <c r="K67" s="22">
        <v>81.6</v>
      </c>
      <c r="L67" s="22">
        <f t="shared" si="1"/>
        <v>77.05</v>
      </c>
    </row>
    <row r="68" spans="1:12">
      <c r="A68" s="36"/>
      <c r="B68" s="25"/>
      <c r="C68" s="24"/>
      <c r="D68" s="25"/>
      <c r="E68" s="26"/>
      <c r="F68" s="27"/>
      <c r="G68" s="22">
        <v>11</v>
      </c>
      <c r="H68" s="32" t="s">
        <v>157</v>
      </c>
      <c r="I68" s="41" t="s">
        <v>158</v>
      </c>
      <c r="J68" s="43">
        <v>72.3</v>
      </c>
      <c r="K68" s="44">
        <v>81</v>
      </c>
      <c r="L68" s="22">
        <f t="shared" si="1"/>
        <v>76.65</v>
      </c>
    </row>
    <row r="69" spans="1:12">
      <c r="A69" s="36"/>
      <c r="B69" s="25"/>
      <c r="C69" s="24"/>
      <c r="D69" s="25"/>
      <c r="E69" s="26"/>
      <c r="F69" s="27"/>
      <c r="G69" s="22">
        <v>12</v>
      </c>
      <c r="H69" s="32" t="s">
        <v>159</v>
      </c>
      <c r="I69" s="41" t="s">
        <v>160</v>
      </c>
      <c r="J69" s="43">
        <v>72.3</v>
      </c>
      <c r="K69" s="44">
        <v>80.9</v>
      </c>
      <c r="L69" s="22">
        <f t="shared" ref="L69:L95" si="2">J69*0.5+K69*0.5</f>
        <v>76.6</v>
      </c>
    </row>
    <row r="70" spans="1:12">
      <c r="A70" s="36"/>
      <c r="B70" s="25"/>
      <c r="C70" s="24"/>
      <c r="D70" s="25"/>
      <c r="E70" s="26"/>
      <c r="F70" s="27"/>
      <c r="G70" s="22">
        <v>13</v>
      </c>
      <c r="H70" s="23" t="s">
        <v>161</v>
      </c>
      <c r="I70" s="41" t="s">
        <v>162</v>
      </c>
      <c r="J70" s="42">
        <v>74.3</v>
      </c>
      <c r="K70" s="22">
        <v>78.86</v>
      </c>
      <c r="L70" s="22">
        <f t="shared" si="2"/>
        <v>76.58</v>
      </c>
    </row>
    <row r="71" spans="1:12">
      <c r="A71" s="36"/>
      <c r="B71" s="25"/>
      <c r="C71" s="24"/>
      <c r="D71" s="25"/>
      <c r="E71" s="26"/>
      <c r="F71" s="27"/>
      <c r="G71" s="22">
        <v>14</v>
      </c>
      <c r="H71" s="23" t="s">
        <v>163</v>
      </c>
      <c r="I71" s="41" t="s">
        <v>164</v>
      </c>
      <c r="J71" s="42">
        <v>73.3</v>
      </c>
      <c r="K71" s="22">
        <v>78.6</v>
      </c>
      <c r="L71" s="22">
        <f t="shared" si="2"/>
        <v>75.95</v>
      </c>
    </row>
    <row r="72" spans="1:12">
      <c r="A72" s="36"/>
      <c r="B72" s="25"/>
      <c r="C72" s="24"/>
      <c r="D72" s="25"/>
      <c r="E72" s="26"/>
      <c r="F72" s="27"/>
      <c r="G72" s="22">
        <v>15</v>
      </c>
      <c r="H72" s="23" t="s">
        <v>165</v>
      </c>
      <c r="I72" s="41" t="s">
        <v>166</v>
      </c>
      <c r="J72" s="42">
        <v>72.7</v>
      </c>
      <c r="K72" s="22">
        <v>78.6</v>
      </c>
      <c r="L72" s="22">
        <f t="shared" si="2"/>
        <v>75.65</v>
      </c>
    </row>
    <row r="73" s="1" customFormat="1" spans="1:12">
      <c r="A73" s="36"/>
      <c r="B73" s="29"/>
      <c r="C73" s="28"/>
      <c r="D73" s="29"/>
      <c r="E73" s="30"/>
      <c r="F73" s="31"/>
      <c r="G73" s="22">
        <v>16</v>
      </c>
      <c r="H73" s="23" t="s">
        <v>167</v>
      </c>
      <c r="I73" s="41" t="s">
        <v>168</v>
      </c>
      <c r="J73" s="42">
        <v>72.6</v>
      </c>
      <c r="K73" s="22">
        <v>78.6</v>
      </c>
      <c r="L73" s="22">
        <f t="shared" si="2"/>
        <v>75.6</v>
      </c>
    </row>
    <row r="74" spans="1:12">
      <c r="A74" s="47" t="s">
        <v>169</v>
      </c>
      <c r="B74" s="19" t="s">
        <v>170</v>
      </c>
      <c r="C74" s="18" t="s">
        <v>171</v>
      </c>
      <c r="D74" s="19" t="s">
        <v>17</v>
      </c>
      <c r="E74" s="20" t="s">
        <v>18</v>
      </c>
      <c r="F74" s="21">
        <v>1</v>
      </c>
      <c r="G74" s="22">
        <v>1</v>
      </c>
      <c r="H74" s="23" t="s">
        <v>172</v>
      </c>
      <c r="I74" s="41" t="s">
        <v>173</v>
      </c>
      <c r="J74" s="42">
        <v>78.7</v>
      </c>
      <c r="K74" s="22">
        <v>83.1</v>
      </c>
      <c r="L74" s="22">
        <f t="shared" si="2"/>
        <v>80.9</v>
      </c>
    </row>
    <row r="75" spans="1:12">
      <c r="A75" s="48"/>
      <c r="B75" s="25"/>
      <c r="C75" s="24"/>
      <c r="D75" s="25"/>
      <c r="E75" s="26"/>
      <c r="F75" s="27"/>
      <c r="G75" s="22">
        <v>2</v>
      </c>
      <c r="H75" s="23" t="s">
        <v>174</v>
      </c>
      <c r="I75" s="41" t="s">
        <v>175</v>
      </c>
      <c r="J75" s="42">
        <v>74.1</v>
      </c>
      <c r="K75" s="22">
        <v>83.7</v>
      </c>
      <c r="L75" s="22">
        <f t="shared" si="2"/>
        <v>78.9</v>
      </c>
    </row>
    <row r="76" spans="1:12">
      <c r="A76" s="33"/>
      <c r="B76" s="29"/>
      <c r="C76" s="28"/>
      <c r="D76" s="29"/>
      <c r="E76" s="30"/>
      <c r="F76" s="31"/>
      <c r="G76" s="22">
        <v>3</v>
      </c>
      <c r="H76" s="23" t="s">
        <v>176</v>
      </c>
      <c r="I76" s="41" t="s">
        <v>177</v>
      </c>
      <c r="J76" s="42">
        <v>74.8</v>
      </c>
      <c r="K76" s="22">
        <v>81.7</v>
      </c>
      <c r="L76" s="22">
        <f t="shared" si="2"/>
        <v>78.25</v>
      </c>
    </row>
    <row r="77" spans="1:12">
      <c r="A77" s="47" t="s">
        <v>178</v>
      </c>
      <c r="B77" s="49" t="s">
        <v>179</v>
      </c>
      <c r="C77" s="50" t="s">
        <v>180</v>
      </c>
      <c r="D77" s="49" t="s">
        <v>17</v>
      </c>
      <c r="E77" s="51" t="s">
        <v>18</v>
      </c>
      <c r="F77" s="21">
        <v>1</v>
      </c>
      <c r="G77" s="22">
        <v>1</v>
      </c>
      <c r="H77" s="32" t="s">
        <v>181</v>
      </c>
      <c r="I77" s="41" t="s">
        <v>182</v>
      </c>
      <c r="J77" s="43">
        <v>65</v>
      </c>
      <c r="K77" s="44">
        <v>85.1</v>
      </c>
      <c r="L77" s="22">
        <f t="shared" si="2"/>
        <v>75.05</v>
      </c>
    </row>
    <row r="78" spans="1:12">
      <c r="A78" s="48"/>
      <c r="B78" s="52"/>
      <c r="C78" s="53"/>
      <c r="D78" s="52"/>
      <c r="E78" s="54"/>
      <c r="F78" s="27"/>
      <c r="G78" s="22">
        <v>2</v>
      </c>
      <c r="H78" s="23" t="s">
        <v>183</v>
      </c>
      <c r="I78" s="41" t="s">
        <v>184</v>
      </c>
      <c r="J78" s="42">
        <v>67.8</v>
      </c>
      <c r="K78" s="22">
        <v>80.8</v>
      </c>
      <c r="L78" s="22">
        <f t="shared" si="2"/>
        <v>74.3</v>
      </c>
    </row>
    <row r="79" spans="1:12">
      <c r="A79" s="48"/>
      <c r="B79" s="52"/>
      <c r="C79" s="55"/>
      <c r="D79" s="56"/>
      <c r="E79" s="57"/>
      <c r="F79" s="31"/>
      <c r="G79" s="22">
        <v>3</v>
      </c>
      <c r="H79" s="23" t="s">
        <v>185</v>
      </c>
      <c r="I79" s="41" t="s">
        <v>186</v>
      </c>
      <c r="J79" s="42">
        <v>68.6</v>
      </c>
      <c r="K79" s="22">
        <v>78.3</v>
      </c>
      <c r="L79" s="22">
        <f t="shared" si="2"/>
        <v>73.45</v>
      </c>
    </row>
    <row r="80" spans="1:12">
      <c r="A80" s="48"/>
      <c r="B80" s="52"/>
      <c r="C80" s="18" t="s">
        <v>180</v>
      </c>
      <c r="D80" s="19" t="s">
        <v>33</v>
      </c>
      <c r="E80" s="20" t="s">
        <v>18</v>
      </c>
      <c r="F80" s="21">
        <v>1</v>
      </c>
      <c r="G80" s="22">
        <v>1</v>
      </c>
      <c r="H80" s="23" t="s">
        <v>187</v>
      </c>
      <c r="I80" s="41" t="s">
        <v>188</v>
      </c>
      <c r="J80" s="42">
        <v>81.2</v>
      </c>
      <c r="K80" s="22">
        <v>84.2</v>
      </c>
      <c r="L80" s="22">
        <f t="shared" si="2"/>
        <v>82.7</v>
      </c>
    </row>
    <row r="81" spans="1:12">
      <c r="A81" s="48"/>
      <c r="B81" s="52"/>
      <c r="C81" s="24"/>
      <c r="D81" s="25"/>
      <c r="E81" s="26"/>
      <c r="F81" s="27"/>
      <c r="G81" s="22">
        <v>2</v>
      </c>
      <c r="H81" s="23" t="s">
        <v>189</v>
      </c>
      <c r="I81" s="41" t="s">
        <v>190</v>
      </c>
      <c r="J81" s="42">
        <v>81.9</v>
      </c>
      <c r="K81" s="22">
        <v>78</v>
      </c>
      <c r="L81" s="22">
        <f t="shared" si="2"/>
        <v>79.95</v>
      </c>
    </row>
    <row r="82" spans="1:12">
      <c r="A82" s="33"/>
      <c r="B82" s="56"/>
      <c r="C82" s="28"/>
      <c r="D82" s="29"/>
      <c r="E82" s="30"/>
      <c r="F82" s="31"/>
      <c r="G82" s="22">
        <v>3</v>
      </c>
      <c r="H82" s="23" t="s">
        <v>191</v>
      </c>
      <c r="I82" s="41" t="s">
        <v>192</v>
      </c>
      <c r="J82" s="42">
        <v>77.4</v>
      </c>
      <c r="K82" s="22">
        <v>78.6</v>
      </c>
      <c r="L82" s="22">
        <f t="shared" si="2"/>
        <v>78</v>
      </c>
    </row>
    <row r="83" spans="1:12">
      <c r="A83" s="47" t="s">
        <v>193</v>
      </c>
      <c r="B83" s="49" t="s">
        <v>194</v>
      </c>
      <c r="C83" s="50" t="s">
        <v>195</v>
      </c>
      <c r="D83" s="49" t="s">
        <v>17</v>
      </c>
      <c r="E83" s="51" t="s">
        <v>18</v>
      </c>
      <c r="F83" s="21">
        <v>1</v>
      </c>
      <c r="G83" s="22">
        <v>1</v>
      </c>
      <c r="H83" s="32" t="s">
        <v>196</v>
      </c>
      <c r="I83" s="41" t="s">
        <v>197</v>
      </c>
      <c r="J83" s="43">
        <v>77.8</v>
      </c>
      <c r="K83" s="44">
        <v>87.2</v>
      </c>
      <c r="L83" s="22">
        <f t="shared" si="2"/>
        <v>82.5</v>
      </c>
    </row>
    <row r="84" spans="1:12">
      <c r="A84" s="48"/>
      <c r="B84" s="52"/>
      <c r="C84" s="53"/>
      <c r="D84" s="52"/>
      <c r="E84" s="54"/>
      <c r="F84" s="27"/>
      <c r="G84" s="22">
        <v>2</v>
      </c>
      <c r="H84" s="23" t="s">
        <v>198</v>
      </c>
      <c r="I84" s="41" t="s">
        <v>199</v>
      </c>
      <c r="J84" s="42">
        <v>80.1</v>
      </c>
      <c r="K84" s="22">
        <v>82.7</v>
      </c>
      <c r="L84" s="22">
        <f t="shared" si="2"/>
        <v>81.4</v>
      </c>
    </row>
    <row r="85" spans="1:12">
      <c r="A85" s="48"/>
      <c r="B85" s="52"/>
      <c r="C85" s="53"/>
      <c r="D85" s="52"/>
      <c r="E85" s="54"/>
      <c r="F85" s="27"/>
      <c r="G85" s="22">
        <v>3</v>
      </c>
      <c r="H85" s="23" t="s">
        <v>200</v>
      </c>
      <c r="I85" s="41" t="s">
        <v>201</v>
      </c>
      <c r="J85" s="42">
        <v>80.4</v>
      </c>
      <c r="K85" s="22">
        <v>79</v>
      </c>
      <c r="L85" s="22">
        <f t="shared" si="2"/>
        <v>79.7</v>
      </c>
    </row>
    <row r="86" spans="1:12">
      <c r="A86" s="33"/>
      <c r="B86" s="56"/>
      <c r="C86" s="55"/>
      <c r="D86" s="56"/>
      <c r="E86" s="57"/>
      <c r="F86" s="31"/>
      <c r="G86" s="22">
        <v>4</v>
      </c>
      <c r="H86" s="32" t="s">
        <v>202</v>
      </c>
      <c r="I86" s="41" t="s">
        <v>203</v>
      </c>
      <c r="J86" s="43">
        <v>77.8</v>
      </c>
      <c r="K86" s="44">
        <v>77.6</v>
      </c>
      <c r="L86" s="22">
        <f t="shared" si="2"/>
        <v>77.7</v>
      </c>
    </row>
    <row r="87" spans="1:12">
      <c r="A87" s="47" t="s">
        <v>204</v>
      </c>
      <c r="B87" s="19" t="s">
        <v>205</v>
      </c>
      <c r="C87" s="18" t="s">
        <v>206</v>
      </c>
      <c r="D87" s="19" t="s">
        <v>17</v>
      </c>
      <c r="E87" s="20" t="s">
        <v>18</v>
      </c>
      <c r="F87" s="21">
        <v>2</v>
      </c>
      <c r="G87" s="22">
        <v>1</v>
      </c>
      <c r="H87" s="23" t="s">
        <v>207</v>
      </c>
      <c r="I87" s="41" t="s">
        <v>208</v>
      </c>
      <c r="J87" s="42">
        <v>90.5</v>
      </c>
      <c r="K87" s="22">
        <v>85.2</v>
      </c>
      <c r="L87" s="22">
        <f t="shared" si="2"/>
        <v>87.85</v>
      </c>
    </row>
    <row r="88" spans="1:12">
      <c r="A88" s="48"/>
      <c r="B88" s="25"/>
      <c r="C88" s="24"/>
      <c r="D88" s="25"/>
      <c r="E88" s="26"/>
      <c r="F88" s="27"/>
      <c r="G88" s="22">
        <v>2</v>
      </c>
      <c r="H88" s="23" t="s">
        <v>209</v>
      </c>
      <c r="I88" s="41" t="s">
        <v>210</v>
      </c>
      <c r="J88" s="42">
        <v>81.6</v>
      </c>
      <c r="K88" s="22">
        <v>81.9</v>
      </c>
      <c r="L88" s="22">
        <f t="shared" si="2"/>
        <v>81.75</v>
      </c>
    </row>
    <row r="89" spans="1:12">
      <c r="A89" s="48"/>
      <c r="B89" s="25"/>
      <c r="C89" s="24"/>
      <c r="D89" s="25"/>
      <c r="E89" s="26"/>
      <c r="F89" s="27"/>
      <c r="G89" s="22">
        <v>3</v>
      </c>
      <c r="H89" s="23" t="s">
        <v>211</v>
      </c>
      <c r="I89" s="41" t="s">
        <v>212</v>
      </c>
      <c r="J89" s="42">
        <v>77.9</v>
      </c>
      <c r="K89" s="22">
        <v>83.1</v>
      </c>
      <c r="L89" s="22">
        <f t="shared" si="2"/>
        <v>80.5</v>
      </c>
    </row>
    <row r="90" spans="1:12">
      <c r="A90" s="48"/>
      <c r="B90" s="25"/>
      <c r="C90" s="24"/>
      <c r="D90" s="25"/>
      <c r="E90" s="26"/>
      <c r="F90" s="27"/>
      <c r="G90" s="22">
        <v>4</v>
      </c>
      <c r="H90" s="23" t="s">
        <v>213</v>
      </c>
      <c r="I90" s="41" t="s">
        <v>214</v>
      </c>
      <c r="J90" s="42">
        <v>74.8</v>
      </c>
      <c r="K90" s="22">
        <v>80.6</v>
      </c>
      <c r="L90" s="22">
        <f t="shared" si="2"/>
        <v>77.7</v>
      </c>
    </row>
    <row r="91" spans="1:12">
      <c r="A91" s="48"/>
      <c r="B91" s="25"/>
      <c r="C91" s="24"/>
      <c r="D91" s="25"/>
      <c r="E91" s="26"/>
      <c r="F91" s="27"/>
      <c r="G91" s="22">
        <v>5</v>
      </c>
      <c r="H91" s="32" t="s">
        <v>215</v>
      </c>
      <c r="I91" s="41" t="s">
        <v>216</v>
      </c>
      <c r="J91" s="43">
        <v>74.1</v>
      </c>
      <c r="K91" s="44">
        <v>80.9</v>
      </c>
      <c r="L91" s="22">
        <f t="shared" si="2"/>
        <v>77.5</v>
      </c>
    </row>
    <row r="92" spans="1:12">
      <c r="A92" s="33"/>
      <c r="B92" s="29"/>
      <c r="C92" s="28"/>
      <c r="D92" s="29"/>
      <c r="E92" s="30"/>
      <c r="F92" s="31"/>
      <c r="G92" s="22">
        <v>6</v>
      </c>
      <c r="H92" s="23" t="s">
        <v>217</v>
      </c>
      <c r="I92" s="41" t="s">
        <v>218</v>
      </c>
      <c r="J92" s="42">
        <v>76.2</v>
      </c>
      <c r="K92" s="22">
        <v>76.8</v>
      </c>
      <c r="L92" s="22">
        <f t="shared" si="2"/>
        <v>76.5</v>
      </c>
    </row>
    <row r="93" ht="21" customHeight="1" spans="1:12">
      <c r="A93" s="47" t="s">
        <v>219</v>
      </c>
      <c r="B93" s="19" t="s">
        <v>220</v>
      </c>
      <c r="C93" s="18" t="s">
        <v>221</v>
      </c>
      <c r="D93" s="19" t="s">
        <v>17</v>
      </c>
      <c r="E93" s="20" t="s">
        <v>18</v>
      </c>
      <c r="F93" s="21">
        <v>1</v>
      </c>
      <c r="G93" s="22">
        <v>1</v>
      </c>
      <c r="H93" s="23" t="s">
        <v>222</v>
      </c>
      <c r="I93" s="41" t="s">
        <v>223</v>
      </c>
      <c r="J93" s="42">
        <v>71.8</v>
      </c>
      <c r="K93" s="22">
        <v>82.8</v>
      </c>
      <c r="L93" s="22">
        <f t="shared" si="2"/>
        <v>77.3</v>
      </c>
    </row>
    <row r="94" spans="1:12">
      <c r="A94" s="48"/>
      <c r="B94" s="25"/>
      <c r="C94" s="24"/>
      <c r="D94" s="25"/>
      <c r="E94" s="26"/>
      <c r="F94" s="27"/>
      <c r="G94" s="22">
        <v>2</v>
      </c>
      <c r="H94" s="23" t="s">
        <v>224</v>
      </c>
      <c r="I94" s="41" t="s">
        <v>225</v>
      </c>
      <c r="J94" s="42">
        <v>70.7</v>
      </c>
      <c r="K94" s="22">
        <v>83.1</v>
      </c>
      <c r="L94" s="22">
        <f t="shared" si="2"/>
        <v>76.9</v>
      </c>
    </row>
    <row r="95" spans="1:12">
      <c r="A95" s="33"/>
      <c r="B95" s="29"/>
      <c r="C95" s="28"/>
      <c r="D95" s="29"/>
      <c r="E95" s="30"/>
      <c r="F95" s="31"/>
      <c r="G95" s="22">
        <v>3</v>
      </c>
      <c r="H95" s="23" t="s">
        <v>226</v>
      </c>
      <c r="I95" s="41" t="s">
        <v>227</v>
      </c>
      <c r="J95" s="42">
        <v>70.2</v>
      </c>
      <c r="K95" s="22">
        <v>81.7</v>
      </c>
      <c r="L95" s="22">
        <f t="shared" si="2"/>
        <v>75.95</v>
      </c>
    </row>
    <row r="96" ht="33" customHeight="1" spans="1:12">
      <c r="A96" s="58"/>
      <c r="D96" s="59"/>
      <c r="E96" s="59"/>
      <c r="I96" s="60"/>
      <c r="K96" s="61"/>
      <c r="L96" s="61"/>
    </row>
  </sheetData>
  <sortState ref="B92:G94">
    <sortCondition ref="F92:F94" descending="1"/>
  </sortState>
  <mergeCells count="67">
    <mergeCell ref="A1:L1"/>
    <mergeCell ref="A2:E2"/>
    <mergeCell ref="I2:L2"/>
    <mergeCell ref="K96:L96"/>
    <mergeCell ref="A4:A12"/>
    <mergeCell ref="A13:A73"/>
    <mergeCell ref="A74:A76"/>
    <mergeCell ref="A77:A82"/>
    <mergeCell ref="A83:A86"/>
    <mergeCell ref="A87:A92"/>
    <mergeCell ref="A93:A95"/>
    <mergeCell ref="B4:B6"/>
    <mergeCell ref="B7:B12"/>
    <mergeCell ref="B13:B73"/>
    <mergeCell ref="B74:B76"/>
    <mergeCell ref="B77:B82"/>
    <mergeCell ref="B83:B86"/>
    <mergeCell ref="B87:B92"/>
    <mergeCell ref="B93:B95"/>
    <mergeCell ref="C4:C6"/>
    <mergeCell ref="C7:C12"/>
    <mergeCell ref="C13:C73"/>
    <mergeCell ref="C74:C76"/>
    <mergeCell ref="C77:C79"/>
    <mergeCell ref="C80:C82"/>
    <mergeCell ref="C83:C86"/>
    <mergeCell ref="C87:C92"/>
    <mergeCell ref="C93:C95"/>
    <mergeCell ref="D4:D6"/>
    <mergeCell ref="D7:D9"/>
    <mergeCell ref="D10:D12"/>
    <mergeCell ref="D13:D27"/>
    <mergeCell ref="D28:D42"/>
    <mergeCell ref="D43:D57"/>
    <mergeCell ref="D58:D73"/>
    <mergeCell ref="D74:D76"/>
    <mergeCell ref="D77:D79"/>
    <mergeCell ref="D80:D82"/>
    <mergeCell ref="D83:D86"/>
    <mergeCell ref="D87:D92"/>
    <mergeCell ref="D93:D95"/>
    <mergeCell ref="E4:E6"/>
    <mergeCell ref="E7:E9"/>
    <mergeCell ref="E10:E12"/>
    <mergeCell ref="E13:E27"/>
    <mergeCell ref="E28:E42"/>
    <mergeCell ref="E43:E57"/>
    <mergeCell ref="E58:E73"/>
    <mergeCell ref="E74:E76"/>
    <mergeCell ref="E77:E79"/>
    <mergeCell ref="E80:E82"/>
    <mergeCell ref="E83:E86"/>
    <mergeCell ref="E87:E92"/>
    <mergeCell ref="E93:E95"/>
    <mergeCell ref="F4:F6"/>
    <mergeCell ref="F7:F9"/>
    <mergeCell ref="F10:F12"/>
    <mergeCell ref="F13:F27"/>
    <mergeCell ref="F28:F42"/>
    <mergeCell ref="F43:F57"/>
    <mergeCell ref="F58:F73"/>
    <mergeCell ref="F74:F76"/>
    <mergeCell ref="F77:F79"/>
    <mergeCell ref="F80:F82"/>
    <mergeCell ref="F83:F86"/>
    <mergeCell ref="F87:F92"/>
    <mergeCell ref="F93:F95"/>
  </mergeCells>
  <pageMargins left="0.75" right="0.75" top="1" bottom="1" header="0.511805555555556" footer="0.511805555555556"/>
  <pageSetup paperSize="9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2019-05-13T01:34:00Z</dcterms:created>
  <dcterms:modified xsi:type="dcterms:W3CDTF">2019-05-21T01:04:36Z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